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Password="CADC" lockStructure="1"/>
  <bookViews>
    <workbookView windowHeight="17865"/>
  </bookViews>
  <sheets>
    <sheet name="单位企业" sheetId="1" r:id="rId1"/>
    <sheet name="个体工商户" sheetId="2" r:id="rId2"/>
    <sheet name="个人" sheetId="3" r:id="rId3"/>
  </sheets>
  <definedNames>
    <definedName name="_xlnm._FilterDatabase" localSheetId="0" hidden="1">单位企业!$A$1:$M$387</definedName>
    <definedName name="_xlnm.Print_Titles" localSheetId="0">单位企业!$1:$1</definedName>
    <definedName name="_xlnm.Print_Titles" localSheetId="2">个人!$1:$1</definedName>
  </definedNames>
  <calcPr calcId="144525"/>
</workbook>
</file>

<file path=xl/sharedStrings.xml><?xml version="1.0" encoding="utf-8"?>
<sst xmlns="http://schemas.openxmlformats.org/spreadsheetml/2006/main" count="2235" uniqueCount="651">
  <si>
    <t>序号</t>
  </si>
  <si>
    <t>公告时间</t>
  </si>
  <si>
    <t>欠税人类型
00:单位企业;
01个体工商户;
02:个人</t>
  </si>
  <si>
    <t>纳税人名称</t>
  </si>
  <si>
    <t>纳税人识别号</t>
  </si>
  <si>
    <t>法定代表人姓名</t>
  </si>
  <si>
    <t>身份证件类型
201:居民身份证</t>
  </si>
  <si>
    <t>身份证件号码</t>
  </si>
  <si>
    <t>经营地点</t>
  </si>
  <si>
    <t>欠税税种</t>
  </si>
  <si>
    <t>欠税余额</t>
  </si>
  <si>
    <t>其中：当期
新发生欠税金额</t>
  </si>
  <si>
    <t>主管税务机关</t>
  </si>
  <si>
    <t>00:单位企业</t>
  </si>
  <si>
    <t>昌吉吉瑞祥福嘉房地产开发有限公司</t>
  </si>
  <si>
    <t>91652300099519506P</t>
  </si>
  <si>
    <t>胡建新</t>
  </si>
  <si>
    <t>201：居民身份证</t>
  </si>
  <si>
    <t>652325********1815</t>
  </si>
  <si>
    <t>新疆昌吉州昌吉市昌五路30号21区6丘5栋W号203室</t>
  </si>
  <si>
    <t>城市维护建设税</t>
  </si>
  <si>
    <t>国家税务总局昌吉国家农业科技园区税务局</t>
  </si>
  <si>
    <t>房产税</t>
  </si>
  <si>
    <t>印花税</t>
  </si>
  <si>
    <t>城镇土地使用税</t>
  </si>
  <si>
    <t>土地增值税</t>
  </si>
  <si>
    <t>昌吉市勃涛房地产开发有限公司</t>
  </si>
  <si>
    <t>916523005762172026</t>
  </si>
  <si>
    <t>惠稷</t>
  </si>
  <si>
    <t>612701********1217</t>
  </si>
  <si>
    <t>新疆昌吉州昌吉市健康东路303号馨河湾1层商业11室（31区4丘14栋）</t>
  </si>
  <si>
    <t>增值税</t>
  </si>
  <si>
    <t>新疆缔森地产开发有限公司</t>
  </si>
  <si>
    <t>91652300722337828J</t>
  </si>
  <si>
    <t>蒲顺奎</t>
  </si>
  <si>
    <t>620104********113X</t>
  </si>
  <si>
    <t>昌吉市昌二路海棠小镇一期物业办公楼3号</t>
  </si>
  <si>
    <t>企业所得税</t>
  </si>
  <si>
    <t>个人所得税</t>
  </si>
  <si>
    <t>新疆富美佳家居建材交易市场有限公司</t>
  </si>
  <si>
    <t>91652300313370678F</t>
  </si>
  <si>
    <t>李良</t>
  </si>
  <si>
    <t>652301********6834</t>
  </si>
  <si>
    <t>新疆昌吉州昌吉市六工镇西五工村一组劳来寿度假村联排别墅第三排第三栋第三层</t>
  </si>
  <si>
    <t>新疆富美佳家居建材交易市场有限公司昌吉分公司</t>
  </si>
  <si>
    <t>91652300MA775YAP4M</t>
  </si>
  <si>
    <t>宋健</t>
  </si>
  <si>
    <t>340222********6611</t>
  </si>
  <si>
    <t>新疆昌吉州昌吉市六工镇西五工村94区4丘3栋</t>
  </si>
  <si>
    <t>新疆恒铭投资集团房地产开发有限公司</t>
  </si>
  <si>
    <t>9165230009550207XN</t>
  </si>
  <si>
    <t>谢新</t>
  </si>
  <si>
    <t>650102********1611</t>
  </si>
  <si>
    <t>新疆昌吉州昌吉市乌伊东路89号（25区3丘16栋3层W301、W302号）</t>
  </si>
  <si>
    <t>新疆吉瑞祥科技股份有限公司</t>
  </si>
  <si>
    <t>91652300552403895E</t>
  </si>
  <si>
    <t>王兵</t>
  </si>
  <si>
    <t>650103********2814</t>
  </si>
  <si>
    <t>新疆昌吉州昌吉市昌五路吉瑞祥工业园</t>
  </si>
  <si>
    <t>新疆嘉晟合投资（集团）有限公司</t>
  </si>
  <si>
    <t>91650000712965433B</t>
  </si>
  <si>
    <t>吉鹏</t>
  </si>
  <si>
    <t>622301********6355</t>
  </si>
  <si>
    <t>新疆昌吉州昌吉市昌五路30号</t>
  </si>
  <si>
    <t>新疆岐峰农副产品交易市场（有限公司）</t>
  </si>
  <si>
    <t>9165230031337058XU</t>
  </si>
  <si>
    <t>杜彦兵</t>
  </si>
  <si>
    <t>652328********1314</t>
  </si>
  <si>
    <t>新疆昌吉州昌吉市六工镇西五工村一队</t>
  </si>
  <si>
    <t>新疆丝绸之路文化旅游有限公司</t>
  </si>
  <si>
    <t>916523003133342043</t>
  </si>
  <si>
    <t>张莉</t>
  </si>
  <si>
    <t>652301********0862</t>
  </si>
  <si>
    <t>新疆昌吉州昌吉市乌伊东路999号</t>
  </si>
  <si>
    <t>新疆西域实业集团有限公司</t>
  </si>
  <si>
    <t>91652300738380513C</t>
  </si>
  <si>
    <t>昌吉市昌二路海棠小镇一期物业办公楼2号</t>
  </si>
  <si>
    <t>新疆印象城房地产开发有限公司</t>
  </si>
  <si>
    <t>91652300313360189F</t>
  </si>
  <si>
    <t>陈承福</t>
  </si>
  <si>
    <t>652301********5214</t>
  </si>
  <si>
    <t>昌吉市昌二路海棠小镇一期物业办公楼1号</t>
  </si>
  <si>
    <t>新疆源龙物流有限公司</t>
  </si>
  <si>
    <t>91652300MA7ACFNX18</t>
  </si>
  <si>
    <t>刘海燕</t>
  </si>
  <si>
    <t>652324********0023</t>
  </si>
  <si>
    <t>新疆昌吉回族自治州昌吉市绿洲路街道屯河路新天地商务港1单元16层办公室2（27区3丘39栋）</t>
  </si>
  <si>
    <t>昌吉城建市政工程建设有限公司</t>
  </si>
  <si>
    <t>91652301MA77RN014M</t>
  </si>
  <si>
    <t>王振东</t>
  </si>
  <si>
    <t>652301********7170</t>
  </si>
  <si>
    <t>新疆昌吉回族自治州昌吉市黄河路699号锦辰国际20楼2029室（137区2丘4栋）</t>
  </si>
  <si>
    <t>国家税务总局昌吉市税务局</t>
  </si>
  <si>
    <t>昌吉华业建筑安装（集团）有限责任公司</t>
  </si>
  <si>
    <t>91652301748660332Q</t>
  </si>
  <si>
    <t>孙希海</t>
  </si>
  <si>
    <t>652301********1513</t>
  </si>
  <si>
    <t>新疆昌吉州昌吉市北京北路251号</t>
  </si>
  <si>
    <t>昌吉回族自治州高新技术产业发展有限责任公司</t>
  </si>
  <si>
    <t>91652300722330079T</t>
  </si>
  <si>
    <t>韩勇</t>
  </si>
  <si>
    <t>652301********7194</t>
  </si>
  <si>
    <t>新疆昌吉州昌吉高新技术产业开发区科技大道9号科技孵化楼415号</t>
  </si>
  <si>
    <t>昌吉市保障性住房投资建设管理有限公司</t>
  </si>
  <si>
    <t>91652301MA7764F13J</t>
  </si>
  <si>
    <t>徐新建</t>
  </si>
  <si>
    <t>652323********2617</t>
  </si>
  <si>
    <t>新疆昌吉回族自治州昌吉市建国路街道融锦社区黄河路699号锦辰国际17楼1721室（137区2丘4栋）</t>
  </si>
  <si>
    <t>昌吉市二道水建功煤矿</t>
  </si>
  <si>
    <t>91650000229216600D</t>
  </si>
  <si>
    <t>于建功</t>
  </si>
  <si>
    <t>652322********055X</t>
  </si>
  <si>
    <t>昌吉市二道水</t>
  </si>
  <si>
    <t>资源税</t>
  </si>
  <si>
    <t>昌吉市飞马财富商贸有限责任公司</t>
  </si>
  <si>
    <t>916523017981797072</t>
  </si>
  <si>
    <t>刘龙</t>
  </si>
  <si>
    <t>652327********1435</t>
  </si>
  <si>
    <t>昌吉市2区5丘（飞马财富商厦5楼）</t>
  </si>
  <si>
    <t>昌吉市宏伟房地产开发有限责任公司</t>
  </si>
  <si>
    <t>91652301715533927C</t>
  </si>
  <si>
    <t>柴伟</t>
  </si>
  <si>
    <t>652301********1516</t>
  </si>
  <si>
    <t>昌吉市三工路28号</t>
  </si>
  <si>
    <t>昌吉市宏伟房地产开发有限责任公司润鸿分公司</t>
  </si>
  <si>
    <t>91652301580213888H</t>
  </si>
  <si>
    <t>席贻发</t>
  </si>
  <si>
    <t>340123********2333</t>
  </si>
  <si>
    <t>昌吉市三工路（76区4丘52栋）</t>
  </si>
  <si>
    <t>昌吉市吉腾置业有限责任公司</t>
  </si>
  <si>
    <t>916523017223910312</t>
  </si>
  <si>
    <t>高定兵</t>
  </si>
  <si>
    <t>652301********1514</t>
  </si>
  <si>
    <t>昌吉市健康西路55号（36区54栋5丘4栋3楼）</t>
  </si>
  <si>
    <t>昌吉市江北再生纸业有限公司</t>
  </si>
  <si>
    <t>916523017981962323</t>
  </si>
  <si>
    <t>黄玉华</t>
  </si>
  <si>
    <t>130503********0431</t>
  </si>
  <si>
    <t>新疆昌吉州昌吉高新技术产业开发区经二路8号</t>
  </si>
  <si>
    <t>昌吉市天汇水电建安工程有限责任公司</t>
  </si>
  <si>
    <t>916523017576910348</t>
  </si>
  <si>
    <t>隋文治</t>
  </si>
  <si>
    <t>652301********0813</t>
  </si>
  <si>
    <t>新疆昌吉州昌吉市青年路23号</t>
  </si>
  <si>
    <t>昌吉市万鑫通达运输有限公司</t>
  </si>
  <si>
    <t>91652301MA775JL09X</t>
  </si>
  <si>
    <t>吴杨</t>
  </si>
  <si>
    <t>659001********3023</t>
  </si>
  <si>
    <t>新疆昌吉回族自治州昌吉市建国西路和谐国际广场E座1817号（125区2丘43栋）</t>
  </si>
  <si>
    <t>昌吉市新丰达运输有限责任公司</t>
  </si>
  <si>
    <t>91652301MA775C2P3H</t>
  </si>
  <si>
    <t>赵辉</t>
  </si>
  <si>
    <t>411122********207X</t>
  </si>
  <si>
    <t>新疆昌吉州昌吉市建国路和谐国际广场E座1817号</t>
  </si>
  <si>
    <t>昌吉市新联煤化工工贸有限公司煤矿</t>
  </si>
  <si>
    <t>91650000556478579J</t>
  </si>
  <si>
    <t>况成虎</t>
  </si>
  <si>
    <t>512301********9417</t>
  </si>
  <si>
    <t>昌吉市硫磺沟共青团社区5612号</t>
  </si>
  <si>
    <t>昌吉市谊欣居房地产开发有限公司</t>
  </si>
  <si>
    <t>91652301673442866A</t>
  </si>
  <si>
    <t>杨晋沣</t>
  </si>
  <si>
    <t>652301********6815</t>
  </si>
  <si>
    <t>新疆昌吉州昌吉市长宁南路69号</t>
  </si>
  <si>
    <t>昌吉市中驰运输有限公司</t>
  </si>
  <si>
    <t>91652301076071980K</t>
  </si>
  <si>
    <t>特列克·木哈力木</t>
  </si>
  <si>
    <t>654321********0519</t>
  </si>
  <si>
    <t>新疆昌吉州昌吉市建国西路199号和谐国际广场F座12楼05号</t>
  </si>
  <si>
    <t>昌吉市中东建设工程有限公司</t>
  </si>
  <si>
    <t>91652301098174075P</t>
  </si>
  <si>
    <t>薛亮亮</t>
  </si>
  <si>
    <t>612732********1819</t>
  </si>
  <si>
    <t>新疆昌吉州昌吉市西外环124号中东钢材市场1号楼</t>
  </si>
  <si>
    <t>昌吉岩力混凝土有限公司</t>
  </si>
  <si>
    <t>91652300697840340K</t>
  </si>
  <si>
    <t>雷励</t>
  </si>
  <si>
    <t>652301********0318</t>
  </si>
  <si>
    <t>新疆昌吉回族自治州昌吉市高新技术产业开发区锦绣路22号</t>
  </si>
  <si>
    <t>昌吉州嘉亿房地产开发有限公司</t>
  </si>
  <si>
    <t>916523005643636836</t>
  </si>
  <si>
    <t>曾兆庭</t>
  </si>
  <si>
    <t>652301********4436</t>
  </si>
  <si>
    <t>昌吉市麦趣尔大道（５６区３丘４栋）</t>
  </si>
  <si>
    <t>昌吉州玉阳建筑安装有限责任公司</t>
  </si>
  <si>
    <t>91652300715530152E</t>
  </si>
  <si>
    <t>刘道平</t>
  </si>
  <si>
    <t>652326********0550</t>
  </si>
  <si>
    <t>新疆昌吉州昌吉市延安南路东方国际步行街037号（43区）</t>
  </si>
  <si>
    <t>新疆博格达置业投资有限公司</t>
  </si>
  <si>
    <t>9165230069341722XX</t>
  </si>
  <si>
    <t>黎功能</t>
  </si>
  <si>
    <t>510213********0211</t>
  </si>
  <si>
    <t>昌吉市宁边西路2号（昌吉州劳动保障大厦一楼）</t>
  </si>
  <si>
    <t>新疆昌吉市庭园房地产开发有限责任公司</t>
  </si>
  <si>
    <t>91652301710779231K</t>
  </si>
  <si>
    <t>潘存瑞</t>
  </si>
  <si>
    <t>652301********1511</t>
  </si>
  <si>
    <t>昌吉市北京北路251号</t>
  </si>
  <si>
    <t>新疆昌润商贸有限责任公司</t>
  </si>
  <si>
    <t>91652301710895734E</t>
  </si>
  <si>
    <t>昌吉市健康西路55号（36区54栋；5丘4栋）</t>
  </si>
  <si>
    <t>新疆昌祥水泥有限责任公司</t>
  </si>
  <si>
    <t>91652300682730384Q</t>
  </si>
  <si>
    <t>欧昌明</t>
  </si>
  <si>
    <t>650108********1037</t>
  </si>
  <si>
    <t>昌吉高新技术产业开发区昌祥路1号</t>
  </si>
  <si>
    <t>新疆晨光大地建设工程有限公司</t>
  </si>
  <si>
    <t>9165230022921455XG</t>
  </si>
  <si>
    <t>马超</t>
  </si>
  <si>
    <t>652829********0018</t>
  </si>
  <si>
    <t>新疆昌吉州昌吉市42区2丘21栋1-4层W1</t>
  </si>
  <si>
    <t>新疆东和实业集团房地产开发有限公司</t>
  </si>
  <si>
    <t>9165230162554557XU</t>
  </si>
  <si>
    <t>倪晓彬</t>
  </si>
  <si>
    <t>652301********0836</t>
  </si>
  <si>
    <t>昌吉市东和路1号</t>
  </si>
  <si>
    <t>新疆合生创展房地产开发有限公司</t>
  </si>
  <si>
    <t>91652300572514971B</t>
  </si>
  <si>
    <t>李晓清</t>
  </si>
  <si>
    <t>350321********0752</t>
  </si>
  <si>
    <t>新疆昌吉州昌吉市石河子西路米兰春天商业广场地下负一层20号（69区2丘49栋）</t>
  </si>
  <si>
    <t>新疆和谐房地产开发有限公司昌吉分公司</t>
  </si>
  <si>
    <t>916523016702135234</t>
  </si>
  <si>
    <t>李晓毅</t>
  </si>
  <si>
    <t>612732********1538</t>
  </si>
  <si>
    <t>昌吉市建国西路199号</t>
  </si>
  <si>
    <t>营业税</t>
  </si>
  <si>
    <t>新疆恒晟能源科技有限公司</t>
  </si>
  <si>
    <t>91652300568861217U</t>
  </si>
  <si>
    <t>何敏</t>
  </si>
  <si>
    <t>350181********335X</t>
  </si>
  <si>
    <t>新疆昌吉州高新技术产业开发区五丘希望大道北经五路西1号（昌高区5丘4幢办公楼1号、2号、3号、4号）</t>
  </si>
  <si>
    <t>新疆恒佳房地产开发有限公司</t>
  </si>
  <si>
    <t>916523006827142615</t>
  </si>
  <si>
    <t>昌吉市麦趣尔大道66区</t>
  </si>
  <si>
    <t>新疆鸿都建筑安装工程有限公司</t>
  </si>
  <si>
    <t>91652300592812829N</t>
  </si>
  <si>
    <t>蔡国兴</t>
  </si>
  <si>
    <t>512927********3858</t>
  </si>
  <si>
    <t>昌吉市北京南路61号金世王朝酒店（56区1丘30栋）</t>
  </si>
  <si>
    <t>新疆鸿智新运输有限公司</t>
  </si>
  <si>
    <t>91652301MA786F7K9C</t>
  </si>
  <si>
    <t>熊国卿</t>
  </si>
  <si>
    <t>411502********2016</t>
  </si>
  <si>
    <t>新疆昌吉回族自治州昌吉市滨湖镇滨湖村二片区6号</t>
  </si>
  <si>
    <t>新疆华中房地产开发有限公司</t>
  </si>
  <si>
    <t>91652300781770429U</t>
  </si>
  <si>
    <t>张学财</t>
  </si>
  <si>
    <t>652324********2816</t>
  </si>
  <si>
    <t>新疆昌吉州昌吉市北京南路79号四层（58区1丘123栋）</t>
  </si>
  <si>
    <t>契税</t>
  </si>
  <si>
    <t>新疆冀东专用车有限公司</t>
  </si>
  <si>
    <t>91652300580235956D</t>
  </si>
  <si>
    <t>江海东</t>
  </si>
  <si>
    <t>130322********1016</t>
  </si>
  <si>
    <t>昌吉高新技术产业开发区科技大道９号（综合办公楼214室）</t>
  </si>
  <si>
    <t>新疆佳弘房地产开发有限公司</t>
  </si>
  <si>
    <t>9165230077035733XM</t>
  </si>
  <si>
    <t>李薛亮</t>
  </si>
  <si>
    <t>652301********0037</t>
  </si>
  <si>
    <t>新疆昌吉州昌吉市长宁南路121号14-15层（69区3丘17栋）</t>
  </si>
  <si>
    <t>环境保护税</t>
  </si>
  <si>
    <t>新疆嘉迪投资有限公司</t>
  </si>
  <si>
    <t>91652300072248857R</t>
  </si>
  <si>
    <t>周巨幸</t>
  </si>
  <si>
    <t>330325********5918</t>
  </si>
  <si>
    <t>新疆昌吉州昌吉市石河子西路与翠岸路交汇处新疆嘉迪科技大厦D3号楼9楼10号房</t>
  </si>
  <si>
    <t>新疆麦趣尔集团有限责任公司</t>
  </si>
  <si>
    <t>916523006252169361</t>
  </si>
  <si>
    <t>李玉瑚</t>
  </si>
  <si>
    <t>652301********0019</t>
  </si>
  <si>
    <t>昌吉市麦趣尔大道</t>
  </si>
  <si>
    <t>新疆名京房地产开发有限公司</t>
  </si>
  <si>
    <t>91652301792271705F</t>
  </si>
  <si>
    <t>王念评</t>
  </si>
  <si>
    <t>352224********0536</t>
  </si>
  <si>
    <t>昌吉市宁边西路与润昌路交汇处12号</t>
  </si>
  <si>
    <t>新疆欧亚润城房地产开发有限公司</t>
  </si>
  <si>
    <t>91652300589331741Y</t>
  </si>
  <si>
    <t>范正海</t>
  </si>
  <si>
    <t>510321********7472</t>
  </si>
  <si>
    <t>昌吉市延安北路198号（东方广场主楼1706号5区3丘3栋W号）</t>
  </si>
  <si>
    <t>新疆浦煜国际物流有限公司</t>
  </si>
  <si>
    <t>9165230006883321XE</t>
  </si>
  <si>
    <t>务梦宁</t>
  </si>
  <si>
    <t>654122********1014</t>
  </si>
  <si>
    <t>昌吉高新技术产业开发区兴业大道80号</t>
  </si>
  <si>
    <t>新疆全优农资交易市场（有限公司）</t>
  </si>
  <si>
    <t>916523005688959001</t>
  </si>
  <si>
    <t>黄友林</t>
  </si>
  <si>
    <t>411123********1539</t>
  </si>
  <si>
    <t>新疆昌吉回族自治州昌吉市西外环南路全优农资市场1栋505室（昌吉市126区1丘1栋5层）</t>
  </si>
  <si>
    <t>新疆润疆房地产开发有限公司</t>
  </si>
  <si>
    <t>916523005643571288</t>
  </si>
  <si>
    <t>顾勇</t>
  </si>
  <si>
    <t>321102********1033</t>
  </si>
  <si>
    <t>新疆昌吉州昌吉市文化西路43号金地华庭小区二层4号门面房（12区2丘3栋）</t>
  </si>
  <si>
    <t>新疆双翼房地产开发有限公司昌吉分公司</t>
  </si>
  <si>
    <t>91652301564357443A</t>
  </si>
  <si>
    <t>马俊才</t>
  </si>
  <si>
    <t>652324********1978</t>
  </si>
  <si>
    <t>新疆昌吉州昌吉市文化东路3号（昌吉市3区1丘17栋）</t>
  </si>
  <si>
    <t>新疆天泰投资有限责任公司</t>
  </si>
  <si>
    <t>916500007223612460</t>
  </si>
  <si>
    <t>孙利仁</t>
  </si>
  <si>
    <t>330625********1711</t>
  </si>
  <si>
    <t>乌鲁木齐市新华北路108号新世纪广场A栋32层</t>
  </si>
  <si>
    <t>耕地占用税</t>
  </si>
  <si>
    <t>新疆天正工程建设项目管理有限公司</t>
  </si>
  <si>
    <t>91652300710775222A</t>
  </si>
  <si>
    <t>朱祖尧</t>
  </si>
  <si>
    <t>652325********0032</t>
  </si>
  <si>
    <t>昌吉市长宁路５号</t>
  </si>
  <si>
    <t>新疆禧富来房地产开发有限公司</t>
  </si>
  <si>
    <t>916523015564665780</t>
  </si>
  <si>
    <t>王宝智</t>
  </si>
  <si>
    <t>652201********2115</t>
  </si>
  <si>
    <t>昌吉市绿洲南路39号小区龙壹府邸1号楼负一层1号2号</t>
  </si>
  <si>
    <t>新疆新华能电气股份有限公司</t>
  </si>
  <si>
    <t>916523007611465307</t>
  </si>
  <si>
    <t>王建友</t>
  </si>
  <si>
    <t>330323********3913</t>
  </si>
  <si>
    <t>新疆昌吉州昌吉高新技术产业开发区创业大道35栋二单元301室6号</t>
  </si>
  <si>
    <t>新疆徐工海虹商砼有限公司</t>
  </si>
  <si>
    <t>91652300072236063T</t>
  </si>
  <si>
    <t>刘友彬</t>
  </si>
  <si>
    <t>321024********4213</t>
  </si>
  <si>
    <t>新疆昌吉州昌吉高新技术产业开发区建设路８号</t>
  </si>
  <si>
    <t>新疆亚中(集团)有限公司</t>
  </si>
  <si>
    <t>91652300299201340B</t>
  </si>
  <si>
    <t>陶刚</t>
  </si>
  <si>
    <t>652301********0332</t>
  </si>
  <si>
    <t>昌吉市乌伊西路106号</t>
  </si>
  <si>
    <t>新疆忆众商品混凝土有限公司昌吉市分公司</t>
  </si>
  <si>
    <t>9165230156886096X4</t>
  </si>
  <si>
    <t>王伟</t>
  </si>
  <si>
    <t>654221********1416</t>
  </si>
  <si>
    <t>昌吉市延安路与长丰路交汇处</t>
  </si>
  <si>
    <t>新疆永成农业装备制造股份有限公司</t>
  </si>
  <si>
    <t>91652300556485760B</t>
  </si>
  <si>
    <t>莫纬国</t>
  </si>
  <si>
    <t>650104********0719</t>
  </si>
  <si>
    <t>新疆昌吉州昌吉市高新区吉祥路2号</t>
  </si>
  <si>
    <t>新疆永兴路桥(集团)有限公司</t>
  </si>
  <si>
    <t>91652301556468194D</t>
  </si>
  <si>
    <t>马玉彪</t>
  </si>
  <si>
    <t>622922********1015</t>
  </si>
  <si>
    <t>新疆昌吉州昌吉市三工镇常胜村八队14号</t>
  </si>
  <si>
    <t>阜康市康正房地产开发有限公司</t>
  </si>
  <si>
    <t>91652302560518297K</t>
  </si>
  <si>
    <t>刘艳</t>
  </si>
  <si>
    <t>510522********1287</t>
  </si>
  <si>
    <t>新疆昌吉回族自治州阜康市天池街印刷厂商住楼三区一段7幢2-2-2号2单元201号</t>
  </si>
  <si>
    <t>国家税务总局阜康市税务局</t>
  </si>
  <si>
    <t>阜康市天宝结构钢制造有限公司</t>
  </si>
  <si>
    <t>91652302682712397Y</t>
  </si>
  <si>
    <t>党歌</t>
  </si>
  <si>
    <t>140103********481X</t>
  </si>
  <si>
    <t>新疆昌吉州阜康产业园中区晋商工业园S303南侧永鑫路西侧山威科技北侧</t>
  </si>
  <si>
    <t>新疆德诚房地产开发有限责任公司</t>
  </si>
  <si>
    <t>916523026934087614</t>
  </si>
  <si>
    <t>朱金晶</t>
  </si>
  <si>
    <t>652301********5529</t>
  </si>
  <si>
    <t>新疆昌吉州阜康市新城花园S4号商业楼（1区5段）</t>
  </si>
  <si>
    <t>新疆德天利农业发展股份有限公司</t>
  </si>
  <si>
    <t>91652302592832395H</t>
  </si>
  <si>
    <t>宋德林</t>
  </si>
  <si>
    <t>372928********5816</t>
  </si>
  <si>
    <t>新疆昌吉州阜康市城关镇维民村惠达路456号</t>
  </si>
  <si>
    <t>车船税</t>
  </si>
  <si>
    <t>新疆宏盛祥和房地产开发有限责任公司</t>
  </si>
  <si>
    <t>91652302MA7753669N</t>
  </si>
  <si>
    <t>赵福元</t>
  </si>
  <si>
    <t>650121********3217</t>
  </si>
  <si>
    <t>阜康市准噶尔路223号（中国农业银行股份有限公司阜康市兵团支行四楼）</t>
  </si>
  <si>
    <t>新疆蓝琪房地产开发有限公司</t>
  </si>
  <si>
    <t>916523027668465608</t>
  </si>
  <si>
    <t>赵华蓉</t>
  </si>
  <si>
    <t>513701********7724</t>
  </si>
  <si>
    <t>阜康市天山街招商大厦五层右侧第一间</t>
  </si>
  <si>
    <t>新疆瑞成万佳房地产投资开发有限公司</t>
  </si>
  <si>
    <t>91652302096104823M</t>
  </si>
  <si>
    <t>艾小兵</t>
  </si>
  <si>
    <t>422423********0010</t>
  </si>
  <si>
    <t>阜康市城北南路负1层01号</t>
  </si>
  <si>
    <t>新疆丝绸之路奥特莱斯置业有限公司</t>
  </si>
  <si>
    <t>9165000006882898XH</t>
  </si>
  <si>
    <t>王明全</t>
  </si>
  <si>
    <t>510802********1031</t>
  </si>
  <si>
    <t>新疆阜康市民族巷商业街A段二楼</t>
  </si>
  <si>
    <t>新疆太煜房地产开发有限公司</t>
  </si>
  <si>
    <t>916523025564634306</t>
  </si>
  <si>
    <t>程世文</t>
  </si>
  <si>
    <t>653126********0015</t>
  </si>
  <si>
    <t>新疆昌吉州阜康市准东路东</t>
  </si>
  <si>
    <t>新疆正源泰有色金属有限公司</t>
  </si>
  <si>
    <t>91652302328732424A</t>
  </si>
  <si>
    <t>陈光明</t>
  </si>
  <si>
    <t>513021********8317</t>
  </si>
  <si>
    <t>新疆昌吉州阜康市产业园阜东一区厂前路南侧阜东创业园西侧</t>
  </si>
  <si>
    <t>新疆准东华生油田工程有限公司</t>
  </si>
  <si>
    <t>91652302693446274J</t>
  </si>
  <si>
    <t>鲜金德</t>
  </si>
  <si>
    <t>652327********4113</t>
  </si>
  <si>
    <t>阜康市准噶尔路南侧工业开发区（有色苑对面）</t>
  </si>
  <si>
    <t>优派能源（阜康）煤炭洗选有限公司</t>
  </si>
  <si>
    <t>91650000697828528P</t>
  </si>
  <si>
    <t>王川</t>
  </si>
  <si>
    <t>510802********1019</t>
  </si>
  <si>
    <t>新疆昌吉州阜康市民族巷商业街A段</t>
  </si>
  <si>
    <t>昌吉天宇医药有限公司</t>
  </si>
  <si>
    <t>916523235802050521</t>
  </si>
  <si>
    <t>文月殿</t>
  </si>
  <si>
    <t>652328********0272</t>
  </si>
  <si>
    <t>新疆昌吉州呼图壁县五工台镇工业园区轻纺产业区3号</t>
  </si>
  <si>
    <t>国家税务总局呼图壁县税务局</t>
  </si>
  <si>
    <t>呼图壁县农场管理中心</t>
  </si>
  <si>
    <t>12652323H414791893</t>
  </si>
  <si>
    <t>富生忠</t>
  </si>
  <si>
    <t>652323********0034</t>
  </si>
  <si>
    <t>呼图壁县和庄路35号</t>
  </si>
  <si>
    <t>呼图壁县双生物流有限公司</t>
  </si>
  <si>
    <t>91652323MA77700D07</t>
  </si>
  <si>
    <t>朱志刚</t>
  </si>
  <si>
    <t>652325********1635</t>
  </si>
  <si>
    <t>新疆昌吉州呼图壁县312国道银瑞棉业有限责任公司院内12栋6-6门面房（八街4区50院11-13栋）</t>
  </si>
  <si>
    <t>呼图壁县天山农业发展有限公司</t>
  </si>
  <si>
    <t>91652323710783193J</t>
  </si>
  <si>
    <t>周占忠</t>
  </si>
  <si>
    <t>654225********0918</t>
  </si>
  <si>
    <t>新疆昌吉州呼图壁县西戈壁597号</t>
  </si>
  <si>
    <t>呼图壁县中信供应链管理有限公司</t>
  </si>
  <si>
    <t>91652323MA77XP7GXC</t>
  </si>
  <si>
    <t>新疆昌吉回族自治州呼图壁县西市南路富源大厦4楼416号</t>
  </si>
  <si>
    <t>新疆合生源果业有限公司</t>
  </si>
  <si>
    <t>91652323MA7830F33Y</t>
  </si>
  <si>
    <t>卢惠霞</t>
  </si>
  <si>
    <t>652325********1044</t>
  </si>
  <si>
    <t>新疆昌吉州呼图壁县锦华大道苗木交易市场院内25-3号</t>
  </si>
  <si>
    <t>新疆鸿新建设集团有限公司</t>
  </si>
  <si>
    <t>916523007269583650</t>
  </si>
  <si>
    <t>梁成</t>
  </si>
  <si>
    <t>652323********0037</t>
  </si>
  <si>
    <t>新疆昌吉州呼图壁县东风路142号</t>
  </si>
  <si>
    <t>新疆鸿新石油化工有限公司</t>
  </si>
  <si>
    <t>916523237107820190</t>
  </si>
  <si>
    <t>陶维玉</t>
  </si>
  <si>
    <t>652323********2319</t>
  </si>
  <si>
    <t>呼图壁县东风路142号</t>
  </si>
  <si>
    <t>新疆呼图壁国家级苗木交易市场股份有限公司</t>
  </si>
  <si>
    <t>916523000577478189</t>
  </si>
  <si>
    <t>谢建新</t>
  </si>
  <si>
    <t>320421********3814</t>
  </si>
  <si>
    <t>新疆昌吉州呼图壁县锦华大道E9号</t>
  </si>
  <si>
    <t>新疆景化城奥莱房地产开发有限责任公司</t>
  </si>
  <si>
    <t>91652323MA77594DX9</t>
  </si>
  <si>
    <t>杨立新</t>
  </si>
  <si>
    <t>650300********5715</t>
  </si>
  <si>
    <t>新疆昌吉州呼图壁县东风大街广场东侧国土资源局一楼</t>
  </si>
  <si>
    <t>新疆睿嘉泽商贸有限公司</t>
  </si>
  <si>
    <t>91652323592821530M</t>
  </si>
  <si>
    <t>马畔社</t>
  </si>
  <si>
    <t>622701********279X</t>
  </si>
  <si>
    <t>昌吉州呼图壁县大丰镇新丰街4区68院1栋</t>
  </si>
  <si>
    <t>昌吉市宏伟房地产开发有限责任公司吉木萨尔分公司</t>
  </si>
  <si>
    <t>916523277846564617</t>
  </si>
  <si>
    <t>李成武</t>
  </si>
  <si>
    <t>622301********1310</t>
  </si>
  <si>
    <t>吉木萨尔县北庭商贸城A3-2-4</t>
  </si>
  <si>
    <t>国家税务总局吉木萨尔县税务局</t>
  </si>
  <si>
    <t>吉木萨尔县汉能太阳能发电有限公司</t>
  </si>
  <si>
    <t>91652327085368436Q</t>
  </si>
  <si>
    <t>韩思双</t>
  </si>
  <si>
    <t>652322********4511</t>
  </si>
  <si>
    <t>新疆维吾尔自治区昌吉回族自治州吉木萨尔县庆阳湖乡水溪沟沟口大奇高速南侧</t>
  </si>
  <si>
    <t>吉木萨尔县清正亿佳房地产有限公司</t>
  </si>
  <si>
    <t>91652327076066962R</t>
  </si>
  <si>
    <t>苏育清</t>
  </si>
  <si>
    <t>350321********6059</t>
  </si>
  <si>
    <t>新疆昌吉回族自治州吉木萨尔县文明东路39号清正亿佳第一商业广场10幢5层25号</t>
  </si>
  <si>
    <t>吉木萨尔县盛德里房地产开发有限责任公司</t>
  </si>
  <si>
    <t>91652327MA77D7F1XL</t>
  </si>
  <si>
    <t>吕杰</t>
  </si>
  <si>
    <t>330722********6418</t>
  </si>
  <si>
    <t>新疆昌吉州吉木萨尔县环西一区乌奇公路运管站西侧1幢二楼4号、5号商铺</t>
  </si>
  <si>
    <t>新疆善成工业设备有限公司</t>
  </si>
  <si>
    <t>916523275725212150</t>
  </si>
  <si>
    <t>杜本善</t>
  </si>
  <si>
    <t>321088********4875</t>
  </si>
  <si>
    <t>新疆昌吉州吉木萨尔县北庭工业园区庭园路32号</t>
  </si>
  <si>
    <t>大有科工材料（昌吉）股份有限公司</t>
  </si>
  <si>
    <t>9165230058024713XB</t>
  </si>
  <si>
    <t>陈初礼</t>
  </si>
  <si>
    <t>340321********9631</t>
  </si>
  <si>
    <t>新疆昌吉州玛纳斯县塔西河工业园S区301-1幢平原林场境内</t>
  </si>
  <si>
    <t>国家税务总局玛纳斯县税务局</t>
  </si>
  <si>
    <t>玛纳斯天合机械设备制造有限公司</t>
  </si>
  <si>
    <t>91652324766831772T</t>
  </si>
  <si>
    <t>王立海</t>
  </si>
  <si>
    <t>652324********3852</t>
  </si>
  <si>
    <t>新疆昌吉州玛纳斯县团结北路1-6号</t>
  </si>
  <si>
    <t>新疆晶鑫硅业有限公司</t>
  </si>
  <si>
    <t>9165232477899814XB</t>
  </si>
  <si>
    <t>周水良</t>
  </si>
  <si>
    <t>330219********6158</t>
  </si>
  <si>
    <t>新疆昌吉州玛纳斯县旱卡子滩乡宏富工业园1号</t>
  </si>
  <si>
    <t>新疆蓝晨建设工程有限公司玛纳斯县分公司</t>
  </si>
  <si>
    <t>91652324MA776HWE32</t>
  </si>
  <si>
    <t>陈裕钰</t>
  </si>
  <si>
    <t>350122********4539</t>
  </si>
  <si>
    <t>新疆昌吉回族自治州玛纳斯县团结路（闽玛东路2号）海润天玺D-9号2-01-204室</t>
  </si>
  <si>
    <t>新疆玛纳斯发电有限责任公司</t>
  </si>
  <si>
    <t>916523246864527720</t>
  </si>
  <si>
    <t>张翔</t>
  </si>
  <si>
    <t>652324********1917</t>
  </si>
  <si>
    <t>新疆昌吉州玛纳斯县西工业园</t>
  </si>
  <si>
    <t>新疆天山碧玉文化旅游产业园开发有限公司</t>
  </si>
  <si>
    <t>91652324053173167E</t>
  </si>
  <si>
    <t>程周全</t>
  </si>
  <si>
    <t>620523********2592</t>
  </si>
  <si>
    <t>新疆昌吉州玛纳斯县文化路103号办公楼2楼</t>
  </si>
  <si>
    <t>新疆西域泰和房地产开发有限公司</t>
  </si>
  <si>
    <t>91652324092765819F</t>
  </si>
  <si>
    <t>新疆昌吉州玛纳斯县御景苑A区29栋二单元102号</t>
  </si>
  <si>
    <t>新疆雅澳科技有限责任公司</t>
  </si>
  <si>
    <t>916523247486626965</t>
  </si>
  <si>
    <t>张勇</t>
  </si>
  <si>
    <t>510113********0013</t>
  </si>
  <si>
    <t>新疆维吾尔自治区昌吉回族自治州玛纳斯县城西工业园区新疆雅澳科技有限责任公司</t>
  </si>
  <si>
    <t>新疆龙鑫富城房地产开发有限公司</t>
  </si>
  <si>
    <t>91652328397993150Q</t>
  </si>
  <si>
    <t>陈海涛</t>
  </si>
  <si>
    <t>652325********1213</t>
  </si>
  <si>
    <t>新疆昌吉州木垒县迎宾路东侧[143]幢</t>
  </si>
  <si>
    <t>国家税务总局木垒哈萨克自治县税务局</t>
  </si>
  <si>
    <t>奇台县恒盈石材有限责任公司</t>
  </si>
  <si>
    <t>91652325560505998B</t>
  </si>
  <si>
    <t>余世演</t>
  </si>
  <si>
    <t>352201********4712</t>
  </si>
  <si>
    <t>新疆昌吉州奇台县城西工业园区（西关街8区1丘63幢）</t>
  </si>
  <si>
    <t>国家税务总局奇台县税务局</t>
  </si>
  <si>
    <t>奇台县宏鑫石业有限公司</t>
  </si>
  <si>
    <t>91652325552437059L</t>
  </si>
  <si>
    <t>马玉霞</t>
  </si>
  <si>
    <t>652325********008X</t>
  </si>
  <si>
    <t>新疆昌吉州奇台县西地镇桥子村（村委会向南30米处）</t>
  </si>
  <si>
    <t>奇台县华泰房地产开发有限公司</t>
  </si>
  <si>
    <t>91652325784690176D</t>
  </si>
  <si>
    <t>包万祥</t>
  </si>
  <si>
    <t>652325********2031</t>
  </si>
  <si>
    <t>奇台县城东关街文化东路10号</t>
  </si>
  <si>
    <t>奇台县万中光商贸有限公司</t>
  </si>
  <si>
    <t>91652325MA77NFLP0G</t>
  </si>
  <si>
    <t>郑恭泼</t>
  </si>
  <si>
    <t>350181********2353</t>
  </si>
  <si>
    <t>新疆昌吉州奇台县米东路1区7丘89栋56号</t>
  </si>
  <si>
    <t>新疆大成房地产开发有限公司</t>
  </si>
  <si>
    <t>91652325572520976W</t>
  </si>
  <si>
    <t>池仁管</t>
  </si>
  <si>
    <t>352224********3750</t>
  </si>
  <si>
    <t>新疆昌吉回族自治州奇台县城健康西路504幢</t>
  </si>
  <si>
    <t>新疆第一窖古城酒业有限公司</t>
  </si>
  <si>
    <t>91652325710787637Y</t>
  </si>
  <si>
    <t>周文贵</t>
  </si>
  <si>
    <t>652325********0016</t>
  </si>
  <si>
    <t>奇台县城北斗宫巷39号</t>
  </si>
  <si>
    <t>消费税</t>
  </si>
  <si>
    <t>新疆西域金鑫房地产开发有限公司</t>
  </si>
  <si>
    <t>916523250927592408</t>
  </si>
  <si>
    <t>薛江</t>
  </si>
  <si>
    <t>654201********0419</t>
  </si>
  <si>
    <t>新疆昌吉州奇台县东关街197号</t>
  </si>
  <si>
    <t>欠税人类型
00:单位企业;
01:个体工商户;
02:个人</t>
  </si>
  <si>
    <t>业户名称</t>
  </si>
  <si>
    <t>业户姓名</t>
  </si>
  <si>
    <t>01:个体工商户</t>
  </si>
  <si>
    <t>昌吉市李晓玲建筑设备租赁站</t>
  </si>
  <si>
    <t>李晓玲</t>
  </si>
  <si>
    <t>92652300MA79HGCE5L</t>
  </si>
  <si>
    <t>612523********0026</t>
  </si>
  <si>
    <t>新疆昌吉回族自治州昌吉市净化路艺园阳光小区20-1号-2间商铺(17区5丘2栋一层）</t>
  </si>
  <si>
    <t>昌吉市新鑫隆汽车修理厂</t>
  </si>
  <si>
    <t>颜春香</t>
  </si>
  <si>
    <t>92652301MA77HQY303</t>
  </si>
  <si>
    <t>321088********1561</t>
  </si>
  <si>
    <t>新疆昌吉州昌吉市乌伊西路昌明检测站向北300米</t>
  </si>
  <si>
    <t>昌吉市鑫丰隆珠宝店</t>
  </si>
  <si>
    <t>宋莹</t>
  </si>
  <si>
    <t>92652301MA7927E74Y</t>
  </si>
  <si>
    <t>410102********002X</t>
  </si>
  <si>
    <t>新疆昌吉回族自治州昌吉市长宁南路111号华洋广场一楼1F099号商铺</t>
  </si>
  <si>
    <t>昌吉市源新泉建材绿化材料经销部</t>
  </si>
  <si>
    <t>韩刘杰</t>
  </si>
  <si>
    <t>92652301MA78RY6T2L</t>
  </si>
  <si>
    <t>412726********4536</t>
  </si>
  <si>
    <t>新疆昌吉州昌吉市天山路中亚市场门面房4号</t>
  </si>
  <si>
    <t>阜康市富磊石材销售部</t>
  </si>
  <si>
    <t>吴国来</t>
  </si>
  <si>
    <t>92652302MA786FHGXB</t>
  </si>
  <si>
    <t>362330********2378</t>
  </si>
  <si>
    <t>新疆昌吉州阜康市团结东路三校底商楼1区12段</t>
  </si>
  <si>
    <t>阜康市鑫远景广告装饰装潢部</t>
  </si>
  <si>
    <t>李秀真</t>
  </si>
  <si>
    <t>92652302MA779E5K9R</t>
  </si>
  <si>
    <t>341222********9004</t>
  </si>
  <si>
    <t>新疆昌吉州阜康市乌奇西路2号（金昇大厦第二层）</t>
  </si>
  <si>
    <t>江波木材加工点</t>
  </si>
  <si>
    <t>江河</t>
  </si>
  <si>
    <t>L522122********3632</t>
  </si>
  <si>
    <t>522122********3632</t>
  </si>
  <si>
    <t>阜康市重化工业园区西区(鸿基焦化厂对面)</t>
  </si>
  <si>
    <t>吉木萨尔县北庭镇龙祥门窗加工厂</t>
  </si>
  <si>
    <t>乔金龙</t>
  </si>
  <si>
    <t>92652327L571588480</t>
  </si>
  <si>
    <t>652327********1816</t>
  </si>
  <si>
    <t>新疆昌吉州吉木萨尔县北庭镇余家宫村</t>
  </si>
  <si>
    <t>吉木萨尔县城镇皓翔保温建材厂</t>
  </si>
  <si>
    <t>李德明</t>
  </si>
  <si>
    <t>511026********371X01</t>
  </si>
  <si>
    <t>511026********371X</t>
  </si>
  <si>
    <t>城南工业园庭园路38号</t>
  </si>
  <si>
    <t>51102619700109371X01</t>
  </si>
  <si>
    <t>吉木萨尔县城镇众邦鼎盛建筑工程安装服务部</t>
  </si>
  <si>
    <t>潘存杰</t>
  </si>
  <si>
    <t>92652327MA78HTNR6M</t>
  </si>
  <si>
    <t>652327********1119</t>
  </si>
  <si>
    <t>新疆昌吉州吉木萨尔县北庭镇西上湖村牛王宫村民小组61号</t>
  </si>
  <si>
    <t>个人姓名</t>
  </si>
  <si>
    <t>02:个人</t>
  </si>
  <si>
    <t>吴志功</t>
  </si>
  <si>
    <t>201:居民身份证</t>
  </si>
  <si>
    <t>652324********2817</t>
  </si>
  <si>
    <t>范永春</t>
  </si>
  <si>
    <t>652327********1413</t>
  </si>
  <si>
    <t>祁居任</t>
  </si>
  <si>
    <t>652327********2630</t>
  </si>
  <si>
    <t>张琴</t>
  </si>
  <si>
    <t>652327********2620</t>
  </si>
  <si>
    <t>赵玉莲</t>
  </si>
  <si>
    <t>652327********0021</t>
  </si>
  <si>
    <t>孜乃提·哈斯木</t>
  </si>
  <si>
    <t>652327********0025</t>
  </si>
  <si>
    <t>顾少芳</t>
  </si>
  <si>
    <t>652323********0066</t>
  </si>
  <si>
    <t>薛成</t>
  </si>
  <si>
    <t>652326********2019</t>
  </si>
  <si>
    <t>雷涛</t>
  </si>
  <si>
    <t>412921********2830</t>
  </si>
  <si>
    <t>梁浩</t>
  </si>
  <si>
    <t>650102********0236</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</si>
</sst>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m/d;@"/>
    <numFmt numFmtId="177" formatCode="0.00_ "/>
  </numFmts>
  <fonts count="26">
    <font>
      <sz val="11"/>
      <color theme="1"/>
      <name val="宋体"/>
      <charset val="134"/>
      <scheme val="minor"/>
    </font>
    <font>
      <sz val="10"/>
      <color theme="1"/>
      <name val="宋体"/>
      <charset val="134"/>
      <scheme val="minor"/>
    </font>
    <font>
      <b/>
      <sz val="10"/>
      <name val="宋体"/>
      <charset val="134"/>
      <scheme val="minor"/>
    </font>
    <font>
      <sz val="10"/>
      <color indexed="8"/>
      <name val="宋体"/>
      <charset val="134"/>
      <scheme val="minor"/>
    </font>
    <font>
      <sz val="10"/>
      <color indexed="8"/>
      <name val="宋体"/>
      <charset val="134"/>
    </font>
    <font>
      <sz val="10"/>
      <color theme="1"/>
      <name val="宋体"/>
      <charset val="134"/>
    </font>
    <font>
      <b/>
      <sz val="11"/>
      <color theme="1"/>
      <name val="宋体"/>
      <charset val="134"/>
      <scheme val="minor"/>
    </font>
    <font>
      <sz val="11"/>
      <color theme="1"/>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sz val="11"/>
      <color rgb="FFFF0000"/>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0" borderId="0" applyNumberFormat="0" applyBorder="0" applyAlignment="0" applyProtection="0">
      <alignment vertical="center"/>
    </xf>
    <xf numFmtId="0" fontId="14"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8" fillId="21" borderId="0" applyNumberFormat="0" applyBorder="0" applyAlignment="0" applyProtection="0">
      <alignment vertical="center"/>
    </xf>
    <xf numFmtId="43" fontId="0" fillId="0" borderId="0" applyFont="0" applyFill="0" applyBorder="0" applyAlignment="0" applyProtection="0">
      <alignment vertical="center"/>
    </xf>
    <xf numFmtId="0" fontId="13" fillId="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7" applyNumberFormat="0" applyFont="0" applyAlignment="0" applyProtection="0">
      <alignment vertical="center"/>
    </xf>
    <xf numFmtId="0" fontId="13" fillId="24"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5" applyNumberFormat="0" applyFill="0" applyAlignment="0" applyProtection="0">
      <alignment vertical="center"/>
    </xf>
    <xf numFmtId="0" fontId="9" fillId="0" borderId="5" applyNumberFormat="0" applyFill="0" applyAlignment="0" applyProtection="0">
      <alignment vertical="center"/>
    </xf>
    <xf numFmtId="0" fontId="13" fillId="30" borderId="0" applyNumberFormat="0" applyBorder="0" applyAlignment="0" applyProtection="0">
      <alignment vertical="center"/>
    </xf>
    <xf numFmtId="0" fontId="17" fillId="0" borderId="10" applyNumberFormat="0" applyFill="0" applyAlignment="0" applyProtection="0">
      <alignment vertical="center"/>
    </xf>
    <xf numFmtId="0" fontId="13" fillId="13" borderId="0" applyNumberFormat="0" applyBorder="0" applyAlignment="0" applyProtection="0">
      <alignment vertical="center"/>
    </xf>
    <xf numFmtId="0" fontId="20" fillId="22" borderId="9" applyNumberFormat="0" applyAlignment="0" applyProtection="0">
      <alignment vertical="center"/>
    </xf>
    <xf numFmtId="0" fontId="25" fillId="22" borderId="6" applyNumberFormat="0" applyAlignment="0" applyProtection="0">
      <alignment vertical="center"/>
    </xf>
    <xf numFmtId="0" fontId="22" fillId="26" borderId="11" applyNumberFormat="0" applyAlignment="0" applyProtection="0">
      <alignment vertical="center"/>
    </xf>
    <xf numFmtId="0" fontId="7" fillId="29" borderId="0" applyNumberFormat="0" applyBorder="0" applyAlignment="0" applyProtection="0">
      <alignment vertical="center"/>
    </xf>
    <xf numFmtId="0" fontId="13" fillId="18" borderId="0" applyNumberFormat="0" applyBorder="0" applyAlignment="0" applyProtection="0">
      <alignment vertical="center"/>
    </xf>
    <xf numFmtId="0" fontId="19" fillId="0" borderId="8" applyNumberFormat="0" applyFill="0" applyAlignment="0" applyProtection="0">
      <alignment vertical="center"/>
    </xf>
    <xf numFmtId="0" fontId="24" fillId="0" borderId="12" applyNumberFormat="0" applyFill="0" applyAlignment="0" applyProtection="0">
      <alignment vertical="center"/>
    </xf>
    <xf numFmtId="0" fontId="23" fillId="32" borderId="0" applyNumberFormat="0" applyBorder="0" applyAlignment="0" applyProtection="0">
      <alignment vertical="center"/>
    </xf>
    <xf numFmtId="0" fontId="8" fillId="3" borderId="0" applyNumberFormat="0" applyBorder="0" applyAlignment="0" applyProtection="0">
      <alignment vertical="center"/>
    </xf>
    <xf numFmtId="0" fontId="7" fillId="8" borderId="0" applyNumberFormat="0" applyBorder="0" applyAlignment="0" applyProtection="0">
      <alignment vertical="center"/>
    </xf>
    <xf numFmtId="0" fontId="13" fillId="7"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31" borderId="0" applyNumberFormat="0" applyBorder="0" applyAlignment="0" applyProtection="0">
      <alignment vertical="center"/>
    </xf>
    <xf numFmtId="0" fontId="7" fillId="6" borderId="0" applyNumberFormat="0" applyBorder="0" applyAlignment="0" applyProtection="0">
      <alignment vertical="center"/>
    </xf>
    <xf numFmtId="0" fontId="13" fillId="28" borderId="0" applyNumberFormat="0" applyBorder="0" applyAlignment="0" applyProtection="0">
      <alignment vertical="center"/>
    </xf>
    <xf numFmtId="0" fontId="13" fillId="11"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13" fillId="25" borderId="0" applyNumberFormat="0" applyBorder="0" applyAlignment="0" applyProtection="0">
      <alignment vertical="center"/>
    </xf>
    <xf numFmtId="0" fontId="7" fillId="2" borderId="0" applyNumberFormat="0" applyBorder="0" applyAlignment="0" applyProtection="0">
      <alignment vertical="center"/>
    </xf>
    <xf numFmtId="0" fontId="13" fillId="14" borderId="0" applyNumberFormat="0" applyBorder="0" applyAlignment="0" applyProtection="0">
      <alignment vertical="center"/>
    </xf>
    <xf numFmtId="0" fontId="13" fillId="27" borderId="0" applyNumberFormat="0" applyBorder="0" applyAlignment="0" applyProtection="0">
      <alignment vertical="center"/>
    </xf>
    <xf numFmtId="0" fontId="7" fillId="10" borderId="0" applyNumberFormat="0" applyBorder="0" applyAlignment="0" applyProtection="0">
      <alignment vertical="center"/>
    </xf>
    <xf numFmtId="0" fontId="13" fillId="23"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0" fillId="0" borderId="0" xfId="0" applyAlignment="1">
      <alignment horizontal="center" vertical="center"/>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176" fontId="1" fillId="0" borderId="2" xfId="0" applyNumberFormat="1" applyFont="1" applyBorder="1" applyAlignment="1">
      <alignment horizontal="center" vertical="center"/>
    </xf>
    <xf numFmtId="0" fontId="3"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0" fontId="1" fillId="0" borderId="3" xfId="0" applyFont="1" applyBorder="1" applyAlignment="1">
      <alignment horizontal="center" vertical="center"/>
    </xf>
    <xf numFmtId="176" fontId="1" fillId="0" borderId="3" xfId="0" applyNumberFormat="1" applyFont="1" applyBorder="1" applyAlignment="1">
      <alignment horizontal="center" vertical="center"/>
    </xf>
    <xf numFmtId="0" fontId="1" fillId="0" borderId="4" xfId="0" applyFont="1" applyBorder="1" applyAlignment="1">
      <alignment horizontal="center" vertical="center"/>
    </xf>
    <xf numFmtId="176" fontId="1" fillId="0" borderId="4" xfId="0" applyNumberFormat="1" applyFont="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0" xfId="0" applyFont="1" applyProtection="1">
      <alignment vertical="center"/>
      <protection locked="0"/>
    </xf>
    <xf numFmtId="0" fontId="0" fillId="0" borderId="0" xfId="0" applyAlignment="1">
      <alignment vertical="center" wrapText="1"/>
    </xf>
    <xf numFmtId="176" fontId="2" fillId="0" borderId="1" xfId="0" applyNumberFormat="1" applyFont="1" applyFill="1" applyBorder="1" applyAlignment="1" applyProtection="1">
      <alignment horizontal="center" vertical="center" wrapText="1"/>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176" fontId="5" fillId="0" borderId="4" xfId="0" applyNumberFormat="1" applyFont="1" applyBorder="1" applyAlignment="1">
      <alignment horizontal="center"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176"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4" fillId="0" borderId="1"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387"/>
  <sheetViews>
    <sheetView tabSelected="1" workbookViewId="0">
      <pane ySplit="1" topLeftCell="A2" activePane="bottomLeft" state="frozen"/>
      <selection/>
      <selection pane="bottomLeft" activeCell="H29" sqref="H29:H30"/>
    </sheetView>
  </sheetViews>
  <sheetFormatPr defaultColWidth="9" defaultRowHeight="13.5"/>
  <cols>
    <col min="1" max="1" width="7.14166666666667" customWidth="1"/>
    <col min="2" max="2" width="9.64166666666667" customWidth="1"/>
    <col min="3" max="3" width="14.8166666666667" customWidth="1"/>
    <col min="4" max="4" width="30.1666666666667" customWidth="1"/>
    <col min="5" max="5" width="20.2916666666667" customWidth="1"/>
    <col min="6" max="6" width="11.175" customWidth="1"/>
    <col min="7" max="7" width="15.125" customWidth="1"/>
    <col min="8" max="8" width="18.025" customWidth="1"/>
    <col min="9" max="9" width="44.1083333333333" customWidth="1"/>
    <col min="10" max="10" width="13.125" style="2" customWidth="1"/>
    <col min="11" max="12" width="18.625" style="2" customWidth="1"/>
    <col min="13" max="13" width="37.125" style="2" customWidth="1"/>
  </cols>
  <sheetData>
    <row r="1" ht="54" spans="1:13">
      <c r="A1" s="36" t="s">
        <v>0</v>
      </c>
      <c r="B1" s="37" t="s">
        <v>1</v>
      </c>
      <c r="C1" s="36" t="s">
        <v>2</v>
      </c>
      <c r="D1" s="36" t="s">
        <v>3</v>
      </c>
      <c r="E1" s="36" t="s">
        <v>4</v>
      </c>
      <c r="F1" s="36" t="s">
        <v>5</v>
      </c>
      <c r="G1" s="36" t="s">
        <v>6</v>
      </c>
      <c r="H1" s="36" t="s">
        <v>7</v>
      </c>
      <c r="I1" s="36" t="s">
        <v>8</v>
      </c>
      <c r="J1" s="36" t="s">
        <v>9</v>
      </c>
      <c r="K1" s="46" t="s">
        <v>10</v>
      </c>
      <c r="L1" s="46" t="s">
        <v>11</v>
      </c>
      <c r="M1" s="36" t="s">
        <v>12</v>
      </c>
    </row>
    <row r="2" spans="1:13">
      <c r="A2" s="38">
        <f>COUNTA(A$1:A1)</f>
        <v>1</v>
      </c>
      <c r="B2" s="39">
        <v>45666</v>
      </c>
      <c r="C2" s="38" t="s">
        <v>13</v>
      </c>
      <c r="D2" s="38" t="s">
        <v>14</v>
      </c>
      <c r="E2" s="38" t="s">
        <v>15</v>
      </c>
      <c r="F2" s="38" t="s">
        <v>16</v>
      </c>
      <c r="G2" s="38" t="s">
        <v>17</v>
      </c>
      <c r="H2" s="38" t="s">
        <v>18</v>
      </c>
      <c r="I2" s="38" t="s">
        <v>19</v>
      </c>
      <c r="J2" s="7" t="s">
        <v>20</v>
      </c>
      <c r="K2" s="47">
        <v>240888.4</v>
      </c>
      <c r="L2" s="47">
        <v>0</v>
      </c>
      <c r="M2" s="38" t="s">
        <v>21</v>
      </c>
    </row>
    <row r="3" spans="1:13">
      <c r="A3" s="40"/>
      <c r="B3" s="41">
        <v>45664</v>
      </c>
      <c r="C3" s="40" t="s">
        <v>13</v>
      </c>
      <c r="D3" s="40"/>
      <c r="E3" s="40"/>
      <c r="F3" s="40"/>
      <c r="G3" s="40"/>
      <c r="H3" s="40"/>
      <c r="I3" s="40"/>
      <c r="J3" s="7" t="s">
        <v>22</v>
      </c>
      <c r="K3" s="47">
        <v>126239.05</v>
      </c>
      <c r="L3" s="47">
        <v>31164.72</v>
      </c>
      <c r="M3" s="40" t="s">
        <v>21</v>
      </c>
    </row>
    <row r="4" spans="1:13">
      <c r="A4" s="40"/>
      <c r="B4" s="41">
        <v>45664</v>
      </c>
      <c r="C4" s="40" t="s">
        <v>13</v>
      </c>
      <c r="D4" s="40"/>
      <c r="E4" s="40"/>
      <c r="F4" s="40"/>
      <c r="G4" s="40"/>
      <c r="H4" s="40"/>
      <c r="I4" s="40"/>
      <c r="J4" s="7" t="s">
        <v>23</v>
      </c>
      <c r="K4" s="47">
        <v>23012.5</v>
      </c>
      <c r="L4" s="47">
        <v>0</v>
      </c>
      <c r="M4" s="40" t="s">
        <v>21</v>
      </c>
    </row>
    <row r="5" spans="1:13">
      <c r="A5" s="40"/>
      <c r="B5" s="41">
        <v>45664</v>
      </c>
      <c r="C5" s="40" t="s">
        <v>13</v>
      </c>
      <c r="D5" s="40"/>
      <c r="E5" s="40"/>
      <c r="F5" s="40"/>
      <c r="G5" s="40"/>
      <c r="H5" s="40"/>
      <c r="I5" s="40"/>
      <c r="J5" s="7" t="s">
        <v>24</v>
      </c>
      <c r="K5" s="47">
        <v>1820819.6</v>
      </c>
      <c r="L5" s="47">
        <v>195001.65</v>
      </c>
      <c r="M5" s="40" t="s">
        <v>21</v>
      </c>
    </row>
    <row r="6" spans="1:13">
      <c r="A6" s="42"/>
      <c r="B6" s="43">
        <v>45664</v>
      </c>
      <c r="C6" s="42" t="s">
        <v>13</v>
      </c>
      <c r="D6" s="42"/>
      <c r="E6" s="42"/>
      <c r="F6" s="42"/>
      <c r="G6" s="42"/>
      <c r="H6" s="42"/>
      <c r="I6" s="42"/>
      <c r="J6" s="7" t="s">
        <v>25</v>
      </c>
      <c r="K6" s="47">
        <v>7827699.46</v>
      </c>
      <c r="L6" s="47">
        <v>0</v>
      </c>
      <c r="M6" s="42" t="s">
        <v>21</v>
      </c>
    </row>
    <row r="7" spans="1:13">
      <c r="A7" s="38">
        <f>COUNTA(A$1:A6)</f>
        <v>2</v>
      </c>
      <c r="B7" s="39">
        <v>45666</v>
      </c>
      <c r="C7" s="38" t="s">
        <v>13</v>
      </c>
      <c r="D7" s="38" t="s">
        <v>26</v>
      </c>
      <c r="E7" s="38" t="s">
        <v>27</v>
      </c>
      <c r="F7" s="38" t="s">
        <v>28</v>
      </c>
      <c r="G7" s="38" t="s">
        <v>17</v>
      </c>
      <c r="H7" s="38" t="s">
        <v>29</v>
      </c>
      <c r="I7" s="38" t="s">
        <v>30</v>
      </c>
      <c r="J7" s="7" t="s">
        <v>31</v>
      </c>
      <c r="K7" s="47">
        <v>3872871.47</v>
      </c>
      <c r="L7" s="47">
        <v>188747.25</v>
      </c>
      <c r="M7" s="38" t="s">
        <v>21</v>
      </c>
    </row>
    <row r="8" spans="1:13">
      <c r="A8" s="40"/>
      <c r="B8" s="41">
        <v>45664</v>
      </c>
      <c r="C8" s="40" t="s">
        <v>13</v>
      </c>
      <c r="D8" s="40"/>
      <c r="E8" s="40"/>
      <c r="F8" s="40"/>
      <c r="G8" s="40"/>
      <c r="H8" s="40"/>
      <c r="I8" s="40"/>
      <c r="J8" s="7" t="s">
        <v>20</v>
      </c>
      <c r="K8" s="47">
        <v>13212.31</v>
      </c>
      <c r="L8" s="47">
        <v>13212.31</v>
      </c>
      <c r="M8" s="40" t="s">
        <v>21</v>
      </c>
    </row>
    <row r="9" spans="1:13">
      <c r="A9" s="40"/>
      <c r="B9" s="41">
        <v>45664</v>
      </c>
      <c r="C9" s="40" t="s">
        <v>13</v>
      </c>
      <c r="D9" s="40"/>
      <c r="E9" s="40"/>
      <c r="F9" s="40"/>
      <c r="G9" s="40"/>
      <c r="H9" s="40"/>
      <c r="I9" s="40"/>
      <c r="J9" s="7" t="s">
        <v>22</v>
      </c>
      <c r="K9" s="47">
        <v>433888.45</v>
      </c>
      <c r="L9" s="47">
        <v>433888.45</v>
      </c>
      <c r="M9" s="40" t="s">
        <v>21</v>
      </c>
    </row>
    <row r="10" spans="1:13">
      <c r="A10" s="42"/>
      <c r="B10" s="43">
        <v>45664</v>
      </c>
      <c r="C10" s="42" t="s">
        <v>13</v>
      </c>
      <c r="D10" s="42"/>
      <c r="E10" s="42"/>
      <c r="F10" s="42"/>
      <c r="G10" s="42"/>
      <c r="H10" s="42"/>
      <c r="I10" s="42"/>
      <c r="J10" s="7" t="s">
        <v>24</v>
      </c>
      <c r="K10" s="47">
        <v>328551.32</v>
      </c>
      <c r="L10" s="47">
        <v>328551.32</v>
      </c>
      <c r="M10" s="42" t="s">
        <v>21</v>
      </c>
    </row>
    <row r="11" spans="1:13">
      <c r="A11" s="38">
        <f>COUNTA(A$1:A10)</f>
        <v>3</v>
      </c>
      <c r="B11" s="39">
        <v>45666</v>
      </c>
      <c r="C11" s="38" t="s">
        <v>13</v>
      </c>
      <c r="D11" s="38" t="s">
        <v>32</v>
      </c>
      <c r="E11" s="38" t="s">
        <v>33</v>
      </c>
      <c r="F11" s="38" t="s">
        <v>34</v>
      </c>
      <c r="G11" s="38" t="s">
        <v>17</v>
      </c>
      <c r="H11" s="38" t="s">
        <v>35</v>
      </c>
      <c r="I11" s="38" t="s">
        <v>36</v>
      </c>
      <c r="J11" s="7" t="s">
        <v>37</v>
      </c>
      <c r="K11" s="47">
        <v>43195938.99</v>
      </c>
      <c r="L11" s="47">
        <v>0</v>
      </c>
      <c r="M11" s="38" t="s">
        <v>21</v>
      </c>
    </row>
    <row r="12" spans="1:13">
      <c r="A12" s="40"/>
      <c r="B12" s="41">
        <v>45664</v>
      </c>
      <c r="C12" s="40" t="s">
        <v>13</v>
      </c>
      <c r="D12" s="40"/>
      <c r="E12" s="40"/>
      <c r="F12" s="40"/>
      <c r="G12" s="40"/>
      <c r="H12" s="40"/>
      <c r="I12" s="40"/>
      <c r="J12" s="7" t="s">
        <v>38</v>
      </c>
      <c r="K12" s="47">
        <v>449199.42</v>
      </c>
      <c r="L12" s="47">
        <v>0</v>
      </c>
      <c r="M12" s="40" t="s">
        <v>21</v>
      </c>
    </row>
    <row r="13" spans="1:13">
      <c r="A13" s="42"/>
      <c r="B13" s="43">
        <v>45664</v>
      </c>
      <c r="C13" s="42" t="s">
        <v>13</v>
      </c>
      <c r="D13" s="42"/>
      <c r="E13" s="42"/>
      <c r="F13" s="42"/>
      <c r="G13" s="42"/>
      <c r="H13" s="42"/>
      <c r="I13" s="42"/>
      <c r="J13" s="7" t="s">
        <v>25</v>
      </c>
      <c r="K13" s="47">
        <v>74368244.9</v>
      </c>
      <c r="L13" s="47">
        <v>0</v>
      </c>
      <c r="M13" s="42" t="s">
        <v>21</v>
      </c>
    </row>
    <row r="14" spans="1:13">
      <c r="A14" s="38">
        <f>COUNTA(A$1:A13)</f>
        <v>4</v>
      </c>
      <c r="B14" s="39">
        <v>45666</v>
      </c>
      <c r="C14" s="38" t="s">
        <v>13</v>
      </c>
      <c r="D14" s="38" t="s">
        <v>39</v>
      </c>
      <c r="E14" s="38" t="s">
        <v>40</v>
      </c>
      <c r="F14" s="38" t="s">
        <v>41</v>
      </c>
      <c r="G14" s="38" t="s">
        <v>17</v>
      </c>
      <c r="H14" s="38" t="s">
        <v>42</v>
      </c>
      <c r="I14" s="38" t="s">
        <v>43</v>
      </c>
      <c r="J14" s="7" t="s">
        <v>31</v>
      </c>
      <c r="K14" s="47">
        <v>1438800.24</v>
      </c>
      <c r="L14" s="47">
        <v>57888.48</v>
      </c>
      <c r="M14" s="38" t="s">
        <v>21</v>
      </c>
    </row>
    <row r="15" spans="1:13">
      <c r="A15" s="40"/>
      <c r="B15" s="41">
        <v>45664</v>
      </c>
      <c r="C15" s="40" t="s">
        <v>13</v>
      </c>
      <c r="D15" s="40"/>
      <c r="E15" s="40"/>
      <c r="F15" s="40"/>
      <c r="G15" s="40"/>
      <c r="H15" s="40"/>
      <c r="I15" s="40"/>
      <c r="J15" s="7" t="s">
        <v>20</v>
      </c>
      <c r="K15" s="47">
        <v>87762.13</v>
      </c>
      <c r="L15" s="47">
        <v>4052.19</v>
      </c>
      <c r="M15" s="40" t="s">
        <v>21</v>
      </c>
    </row>
    <row r="16" spans="1:13">
      <c r="A16" s="40"/>
      <c r="B16" s="41">
        <v>45664</v>
      </c>
      <c r="C16" s="40" t="s">
        <v>13</v>
      </c>
      <c r="D16" s="40"/>
      <c r="E16" s="40"/>
      <c r="F16" s="40"/>
      <c r="G16" s="40"/>
      <c r="H16" s="40"/>
      <c r="I16" s="40"/>
      <c r="J16" s="7" t="s">
        <v>22</v>
      </c>
      <c r="K16" s="47">
        <v>1301802.19</v>
      </c>
      <c r="L16" s="47">
        <v>5714.29</v>
      </c>
      <c r="M16" s="40" t="s">
        <v>21</v>
      </c>
    </row>
    <row r="17" spans="1:13">
      <c r="A17" s="40"/>
      <c r="B17" s="41">
        <v>45664</v>
      </c>
      <c r="C17" s="40" t="s">
        <v>13</v>
      </c>
      <c r="D17" s="40"/>
      <c r="E17" s="40"/>
      <c r="F17" s="40"/>
      <c r="G17" s="40"/>
      <c r="H17" s="40"/>
      <c r="I17" s="40"/>
      <c r="J17" s="7" t="s">
        <v>23</v>
      </c>
      <c r="K17" s="47">
        <v>20069.55</v>
      </c>
      <c r="L17" s="47">
        <v>0</v>
      </c>
      <c r="M17" s="40" t="s">
        <v>21</v>
      </c>
    </row>
    <row r="18" spans="1:13">
      <c r="A18" s="40"/>
      <c r="B18" s="41">
        <v>45664</v>
      </c>
      <c r="C18" s="40" t="s">
        <v>13</v>
      </c>
      <c r="D18" s="40"/>
      <c r="E18" s="40"/>
      <c r="F18" s="40"/>
      <c r="G18" s="40"/>
      <c r="H18" s="40"/>
      <c r="I18" s="40"/>
      <c r="J18" s="7" t="s">
        <v>24</v>
      </c>
      <c r="K18" s="47">
        <v>2346141.2</v>
      </c>
      <c r="L18" s="47">
        <v>515350.45</v>
      </c>
      <c r="M18" s="40" t="s">
        <v>21</v>
      </c>
    </row>
    <row r="19" spans="1:13">
      <c r="A19" s="42"/>
      <c r="B19" s="43">
        <v>45664</v>
      </c>
      <c r="C19" s="42" t="s">
        <v>13</v>
      </c>
      <c r="D19" s="42"/>
      <c r="E19" s="42"/>
      <c r="F19" s="42"/>
      <c r="G19" s="42"/>
      <c r="H19" s="42"/>
      <c r="I19" s="42"/>
      <c r="J19" s="7" t="s">
        <v>25</v>
      </c>
      <c r="K19" s="47">
        <v>1627993.11</v>
      </c>
      <c r="L19" s="47">
        <v>44215.54</v>
      </c>
      <c r="M19" s="42" t="s">
        <v>21</v>
      </c>
    </row>
    <row r="20" spans="1:13">
      <c r="A20" s="38">
        <f>COUNTA(A$1:A19)</f>
        <v>5</v>
      </c>
      <c r="B20" s="39">
        <v>45666</v>
      </c>
      <c r="C20" s="38" t="s">
        <v>13</v>
      </c>
      <c r="D20" s="38" t="s">
        <v>44</v>
      </c>
      <c r="E20" s="38" t="s">
        <v>45</v>
      </c>
      <c r="F20" s="38" t="s">
        <v>46</v>
      </c>
      <c r="G20" s="38" t="s">
        <v>17</v>
      </c>
      <c r="H20" s="38" t="s">
        <v>47</v>
      </c>
      <c r="I20" s="38" t="s">
        <v>48</v>
      </c>
      <c r="J20" s="7" t="s">
        <v>31</v>
      </c>
      <c r="K20" s="47">
        <v>354792.31</v>
      </c>
      <c r="L20" s="47">
        <v>0</v>
      </c>
      <c r="M20" s="38" t="s">
        <v>21</v>
      </c>
    </row>
    <row r="21" spans="1:13">
      <c r="A21" s="40"/>
      <c r="B21" s="41">
        <v>45664</v>
      </c>
      <c r="C21" s="40" t="s">
        <v>13</v>
      </c>
      <c r="D21" s="40"/>
      <c r="E21" s="40"/>
      <c r="F21" s="40"/>
      <c r="G21" s="40"/>
      <c r="H21" s="40"/>
      <c r="I21" s="40"/>
      <c r="J21" s="7" t="s">
        <v>20</v>
      </c>
      <c r="K21" s="47">
        <v>20558.71</v>
      </c>
      <c r="L21" s="47">
        <v>0</v>
      </c>
      <c r="M21" s="40" t="s">
        <v>21</v>
      </c>
    </row>
    <row r="22" spans="1:13">
      <c r="A22" s="40"/>
      <c r="B22" s="41">
        <v>45664</v>
      </c>
      <c r="C22" s="40" t="s">
        <v>13</v>
      </c>
      <c r="D22" s="40"/>
      <c r="E22" s="40"/>
      <c r="F22" s="40"/>
      <c r="G22" s="40"/>
      <c r="H22" s="40"/>
      <c r="I22" s="40"/>
      <c r="J22" s="7" t="s">
        <v>22</v>
      </c>
      <c r="K22" s="47">
        <v>1936001.03</v>
      </c>
      <c r="L22" s="47">
        <v>274262.75</v>
      </c>
      <c r="M22" s="40" t="s">
        <v>21</v>
      </c>
    </row>
    <row r="23" spans="1:13">
      <c r="A23" s="42"/>
      <c r="B23" s="43">
        <v>45664</v>
      </c>
      <c r="C23" s="42" t="s">
        <v>13</v>
      </c>
      <c r="D23" s="42"/>
      <c r="E23" s="42"/>
      <c r="F23" s="42"/>
      <c r="G23" s="42"/>
      <c r="H23" s="42"/>
      <c r="I23" s="42"/>
      <c r="J23" s="7" t="s">
        <v>23</v>
      </c>
      <c r="K23" s="47">
        <v>1794.32</v>
      </c>
      <c r="L23" s="47">
        <v>0</v>
      </c>
      <c r="M23" s="42" t="s">
        <v>21</v>
      </c>
    </row>
    <row r="24" spans="1:13">
      <c r="A24" s="38">
        <f>COUNTA(A$1:A23)</f>
        <v>6</v>
      </c>
      <c r="B24" s="39">
        <v>45666</v>
      </c>
      <c r="C24" s="38" t="s">
        <v>13</v>
      </c>
      <c r="D24" s="38" t="s">
        <v>49</v>
      </c>
      <c r="E24" s="38" t="s">
        <v>50</v>
      </c>
      <c r="F24" s="38" t="s">
        <v>51</v>
      </c>
      <c r="G24" s="38" t="s">
        <v>17</v>
      </c>
      <c r="H24" s="38" t="s">
        <v>52</v>
      </c>
      <c r="I24" s="38" t="s">
        <v>53</v>
      </c>
      <c r="J24" s="7" t="s">
        <v>20</v>
      </c>
      <c r="K24" s="47">
        <v>36896.32</v>
      </c>
      <c r="L24" s="47">
        <v>0</v>
      </c>
      <c r="M24" s="38" t="s">
        <v>21</v>
      </c>
    </row>
    <row r="25" spans="1:13">
      <c r="A25" s="40"/>
      <c r="B25" s="41">
        <v>45664</v>
      </c>
      <c r="C25" s="40" t="s">
        <v>13</v>
      </c>
      <c r="D25" s="40"/>
      <c r="E25" s="40"/>
      <c r="F25" s="40"/>
      <c r="G25" s="40"/>
      <c r="H25" s="40"/>
      <c r="I25" s="40"/>
      <c r="J25" s="7" t="s">
        <v>22</v>
      </c>
      <c r="K25" s="47">
        <v>927665.48</v>
      </c>
      <c r="L25" s="47">
        <v>3669.72</v>
      </c>
      <c r="M25" s="40" t="s">
        <v>21</v>
      </c>
    </row>
    <row r="26" spans="1:13">
      <c r="A26" s="40"/>
      <c r="B26" s="41">
        <v>45664</v>
      </c>
      <c r="C26" s="40" t="s">
        <v>13</v>
      </c>
      <c r="D26" s="40"/>
      <c r="E26" s="40"/>
      <c r="F26" s="40"/>
      <c r="G26" s="40"/>
      <c r="H26" s="40"/>
      <c r="I26" s="40"/>
      <c r="J26" s="7" t="s">
        <v>23</v>
      </c>
      <c r="K26" s="47">
        <v>12166.12</v>
      </c>
      <c r="L26" s="47">
        <v>0</v>
      </c>
      <c r="M26" s="40" t="s">
        <v>21</v>
      </c>
    </row>
    <row r="27" spans="1:13">
      <c r="A27" s="40"/>
      <c r="B27" s="41">
        <v>45664</v>
      </c>
      <c r="C27" s="40" t="s">
        <v>13</v>
      </c>
      <c r="D27" s="40"/>
      <c r="E27" s="40"/>
      <c r="F27" s="40"/>
      <c r="G27" s="40"/>
      <c r="H27" s="40"/>
      <c r="I27" s="40"/>
      <c r="J27" s="7" t="s">
        <v>24</v>
      </c>
      <c r="K27" s="47">
        <v>1361059.58</v>
      </c>
      <c r="L27" s="47">
        <v>386392.32</v>
      </c>
      <c r="M27" s="40" t="s">
        <v>21</v>
      </c>
    </row>
    <row r="28" spans="1:13">
      <c r="A28" s="42"/>
      <c r="B28" s="43">
        <v>45664</v>
      </c>
      <c r="C28" s="42" t="s">
        <v>13</v>
      </c>
      <c r="D28" s="42"/>
      <c r="E28" s="42"/>
      <c r="F28" s="42"/>
      <c r="G28" s="42"/>
      <c r="H28" s="42"/>
      <c r="I28" s="42"/>
      <c r="J28" s="7" t="s">
        <v>25</v>
      </c>
      <c r="K28" s="47">
        <v>554538.12</v>
      </c>
      <c r="L28" s="47">
        <v>0</v>
      </c>
      <c r="M28" s="42" t="s">
        <v>21</v>
      </c>
    </row>
    <row r="29" spans="1:13">
      <c r="A29" s="38">
        <f>COUNTA(A$1:A28)</f>
        <v>7</v>
      </c>
      <c r="B29" s="39">
        <v>45666</v>
      </c>
      <c r="C29" s="38" t="s">
        <v>13</v>
      </c>
      <c r="D29" s="38" t="s">
        <v>54</v>
      </c>
      <c r="E29" s="38" t="s">
        <v>55</v>
      </c>
      <c r="F29" s="38" t="s">
        <v>56</v>
      </c>
      <c r="G29" s="38" t="s">
        <v>17</v>
      </c>
      <c r="H29" s="38" t="s">
        <v>57</v>
      </c>
      <c r="I29" s="38" t="s">
        <v>58</v>
      </c>
      <c r="J29" s="7" t="s">
        <v>31</v>
      </c>
      <c r="K29" s="47">
        <v>10104901.02</v>
      </c>
      <c r="L29" s="47">
        <v>0</v>
      </c>
      <c r="M29" s="38" t="s">
        <v>21</v>
      </c>
    </row>
    <row r="30" spans="1:13">
      <c r="A30" s="42"/>
      <c r="B30" s="43">
        <v>45664</v>
      </c>
      <c r="C30" s="42" t="s">
        <v>13</v>
      </c>
      <c r="D30" s="42"/>
      <c r="E30" s="42"/>
      <c r="F30" s="42"/>
      <c r="G30" s="42"/>
      <c r="H30" s="42"/>
      <c r="I30" s="42"/>
      <c r="J30" s="7" t="s">
        <v>37</v>
      </c>
      <c r="K30" s="47">
        <v>2686241.9</v>
      </c>
      <c r="L30" s="47">
        <v>0</v>
      </c>
      <c r="M30" s="42" t="s">
        <v>21</v>
      </c>
    </row>
    <row r="31" spans="1:13">
      <c r="A31" s="38">
        <f>COUNTA(A$1:A30)</f>
        <v>8</v>
      </c>
      <c r="B31" s="39">
        <v>45666</v>
      </c>
      <c r="C31" s="38" t="s">
        <v>13</v>
      </c>
      <c r="D31" s="38" t="s">
        <v>59</v>
      </c>
      <c r="E31" s="38" t="s">
        <v>60</v>
      </c>
      <c r="F31" s="38" t="s">
        <v>61</v>
      </c>
      <c r="G31" s="38" t="s">
        <v>17</v>
      </c>
      <c r="H31" s="38" t="s">
        <v>62</v>
      </c>
      <c r="I31" s="38" t="s">
        <v>63</v>
      </c>
      <c r="J31" s="7" t="s">
        <v>31</v>
      </c>
      <c r="K31" s="47">
        <v>829385.35</v>
      </c>
      <c r="L31" s="47">
        <v>44085.04</v>
      </c>
      <c r="M31" s="38" t="s">
        <v>21</v>
      </c>
    </row>
    <row r="32" spans="1:13">
      <c r="A32" s="40"/>
      <c r="B32" s="41">
        <v>45664</v>
      </c>
      <c r="C32" s="40" t="s">
        <v>13</v>
      </c>
      <c r="D32" s="40"/>
      <c r="E32" s="40"/>
      <c r="F32" s="40"/>
      <c r="G32" s="40"/>
      <c r="H32" s="40"/>
      <c r="I32" s="40"/>
      <c r="J32" s="7" t="s">
        <v>38</v>
      </c>
      <c r="K32" s="47">
        <v>184048.73</v>
      </c>
      <c r="L32" s="47">
        <v>0</v>
      </c>
      <c r="M32" s="40" t="s">
        <v>21</v>
      </c>
    </row>
    <row r="33" spans="1:13">
      <c r="A33" s="40"/>
      <c r="B33" s="41">
        <v>45664</v>
      </c>
      <c r="C33" s="40" t="s">
        <v>13</v>
      </c>
      <c r="D33" s="40"/>
      <c r="E33" s="40"/>
      <c r="F33" s="40"/>
      <c r="G33" s="40"/>
      <c r="H33" s="40"/>
      <c r="I33" s="40"/>
      <c r="J33" s="7" t="s">
        <v>20</v>
      </c>
      <c r="K33" s="47">
        <v>82782.12</v>
      </c>
      <c r="L33" s="47">
        <v>3085.95</v>
      </c>
      <c r="M33" s="40" t="s">
        <v>21</v>
      </c>
    </row>
    <row r="34" spans="1:13">
      <c r="A34" s="40"/>
      <c r="B34" s="41">
        <v>45664</v>
      </c>
      <c r="C34" s="40" t="s">
        <v>13</v>
      </c>
      <c r="D34" s="40"/>
      <c r="E34" s="40"/>
      <c r="F34" s="40"/>
      <c r="G34" s="40"/>
      <c r="H34" s="40"/>
      <c r="I34" s="40"/>
      <c r="J34" s="7" t="s">
        <v>22</v>
      </c>
      <c r="K34" s="47">
        <v>2031448.98</v>
      </c>
      <c r="L34" s="47">
        <v>7063.98</v>
      </c>
      <c r="M34" s="40" t="s">
        <v>21</v>
      </c>
    </row>
    <row r="35" spans="1:13">
      <c r="A35" s="40"/>
      <c r="B35" s="41">
        <v>45664</v>
      </c>
      <c r="C35" s="40" t="s">
        <v>13</v>
      </c>
      <c r="D35" s="40"/>
      <c r="E35" s="40"/>
      <c r="F35" s="40"/>
      <c r="G35" s="40"/>
      <c r="H35" s="40"/>
      <c r="I35" s="40"/>
      <c r="J35" s="7" t="s">
        <v>23</v>
      </c>
      <c r="K35" s="47">
        <v>2702.89</v>
      </c>
      <c r="L35" s="47">
        <v>0</v>
      </c>
      <c r="M35" s="40" t="s">
        <v>21</v>
      </c>
    </row>
    <row r="36" spans="1:13">
      <c r="A36" s="42"/>
      <c r="B36" s="43">
        <v>45664</v>
      </c>
      <c r="C36" s="42" t="s">
        <v>13</v>
      </c>
      <c r="D36" s="42"/>
      <c r="E36" s="42"/>
      <c r="F36" s="42"/>
      <c r="G36" s="42"/>
      <c r="H36" s="42"/>
      <c r="I36" s="42"/>
      <c r="J36" s="7" t="s">
        <v>24</v>
      </c>
      <c r="K36" s="47">
        <v>8760158.8</v>
      </c>
      <c r="L36" s="47">
        <v>563790.92</v>
      </c>
      <c r="M36" s="42" t="s">
        <v>21</v>
      </c>
    </row>
    <row r="37" spans="1:13">
      <c r="A37" s="38">
        <f>COUNTA(A$1:A36)</f>
        <v>9</v>
      </c>
      <c r="B37" s="39">
        <v>45666</v>
      </c>
      <c r="C37" s="38" t="s">
        <v>13</v>
      </c>
      <c r="D37" s="38" t="s">
        <v>64</v>
      </c>
      <c r="E37" s="38" t="s">
        <v>65</v>
      </c>
      <c r="F37" s="38" t="s">
        <v>66</v>
      </c>
      <c r="G37" s="38" t="s">
        <v>17</v>
      </c>
      <c r="H37" s="38" t="s">
        <v>67</v>
      </c>
      <c r="I37" s="38" t="s">
        <v>68</v>
      </c>
      <c r="J37" s="7" t="s">
        <v>31</v>
      </c>
      <c r="K37" s="47">
        <v>1988605.82</v>
      </c>
      <c r="L37" s="47">
        <v>50527.14</v>
      </c>
      <c r="M37" s="38" t="s">
        <v>21</v>
      </c>
    </row>
    <row r="38" spans="1:13">
      <c r="A38" s="40"/>
      <c r="B38" s="41">
        <v>45664</v>
      </c>
      <c r="C38" s="40" t="s">
        <v>13</v>
      </c>
      <c r="D38" s="40"/>
      <c r="E38" s="40"/>
      <c r="F38" s="40"/>
      <c r="G38" s="40"/>
      <c r="H38" s="40"/>
      <c r="I38" s="40"/>
      <c r="J38" s="7" t="s">
        <v>37</v>
      </c>
      <c r="K38" s="47">
        <v>17296.64</v>
      </c>
      <c r="L38" s="47">
        <v>0</v>
      </c>
      <c r="M38" s="40" t="s">
        <v>21</v>
      </c>
    </row>
    <row r="39" spans="1:13">
      <c r="A39" s="40"/>
      <c r="B39" s="41">
        <v>45664</v>
      </c>
      <c r="C39" s="40" t="s">
        <v>13</v>
      </c>
      <c r="D39" s="40"/>
      <c r="E39" s="40"/>
      <c r="F39" s="40"/>
      <c r="G39" s="40"/>
      <c r="H39" s="40"/>
      <c r="I39" s="40"/>
      <c r="J39" s="7" t="s">
        <v>20</v>
      </c>
      <c r="K39" s="47">
        <v>284843.25</v>
      </c>
      <c r="L39" s="47">
        <v>3536.9</v>
      </c>
      <c r="M39" s="40" t="s">
        <v>21</v>
      </c>
    </row>
    <row r="40" spans="1:13">
      <c r="A40" s="40"/>
      <c r="B40" s="41">
        <v>45664</v>
      </c>
      <c r="C40" s="40" t="s">
        <v>13</v>
      </c>
      <c r="D40" s="40"/>
      <c r="E40" s="40"/>
      <c r="F40" s="40"/>
      <c r="G40" s="40"/>
      <c r="H40" s="40"/>
      <c r="I40" s="40"/>
      <c r="J40" s="7" t="s">
        <v>22</v>
      </c>
      <c r="K40" s="47">
        <v>365311.1</v>
      </c>
      <c r="L40" s="47">
        <v>0</v>
      </c>
      <c r="M40" s="40" t="s">
        <v>21</v>
      </c>
    </row>
    <row r="41" spans="1:13">
      <c r="A41" s="40"/>
      <c r="B41" s="41">
        <v>45664</v>
      </c>
      <c r="C41" s="40" t="s">
        <v>13</v>
      </c>
      <c r="D41" s="40"/>
      <c r="E41" s="40"/>
      <c r="F41" s="40"/>
      <c r="G41" s="40"/>
      <c r="H41" s="40"/>
      <c r="I41" s="40"/>
      <c r="J41" s="7" t="s">
        <v>23</v>
      </c>
      <c r="K41" s="47">
        <v>54086.23</v>
      </c>
      <c r="L41" s="47">
        <v>0</v>
      </c>
      <c r="M41" s="40" t="s">
        <v>21</v>
      </c>
    </row>
    <row r="42" spans="1:13">
      <c r="A42" s="40"/>
      <c r="B42" s="41">
        <v>45664</v>
      </c>
      <c r="C42" s="40" t="s">
        <v>13</v>
      </c>
      <c r="D42" s="40"/>
      <c r="E42" s="40"/>
      <c r="F42" s="40"/>
      <c r="G42" s="40"/>
      <c r="H42" s="40"/>
      <c r="I42" s="40"/>
      <c r="J42" s="7" t="s">
        <v>24</v>
      </c>
      <c r="K42" s="47">
        <v>2265737.45</v>
      </c>
      <c r="L42" s="47">
        <v>0</v>
      </c>
      <c r="M42" s="40" t="s">
        <v>21</v>
      </c>
    </row>
    <row r="43" spans="1:13">
      <c r="A43" s="42"/>
      <c r="B43" s="43">
        <v>45664</v>
      </c>
      <c r="C43" s="42" t="s">
        <v>13</v>
      </c>
      <c r="D43" s="42"/>
      <c r="E43" s="42"/>
      <c r="F43" s="42"/>
      <c r="G43" s="42"/>
      <c r="H43" s="42"/>
      <c r="I43" s="42"/>
      <c r="J43" s="7" t="s">
        <v>25</v>
      </c>
      <c r="K43" s="47">
        <v>1766811.36</v>
      </c>
      <c r="L43" s="47">
        <v>0</v>
      </c>
      <c r="M43" s="42" t="s">
        <v>21</v>
      </c>
    </row>
    <row r="44" spans="1:13">
      <c r="A44" s="38">
        <f>COUNTA(A$1:A43)</f>
        <v>10</v>
      </c>
      <c r="B44" s="39">
        <v>45666</v>
      </c>
      <c r="C44" s="38" t="s">
        <v>13</v>
      </c>
      <c r="D44" s="38" t="s">
        <v>69</v>
      </c>
      <c r="E44" s="38" t="s">
        <v>70</v>
      </c>
      <c r="F44" s="38" t="s">
        <v>71</v>
      </c>
      <c r="G44" s="38" t="s">
        <v>17</v>
      </c>
      <c r="H44" s="38" t="s">
        <v>72</v>
      </c>
      <c r="I44" s="38" t="s">
        <v>73</v>
      </c>
      <c r="J44" s="7" t="s">
        <v>37</v>
      </c>
      <c r="K44" s="47">
        <v>10273738.47</v>
      </c>
      <c r="L44" s="47">
        <v>0</v>
      </c>
      <c r="M44" s="38" t="s">
        <v>21</v>
      </c>
    </row>
    <row r="45" spans="1:13">
      <c r="A45" s="40"/>
      <c r="B45" s="41">
        <v>45664</v>
      </c>
      <c r="C45" s="40" t="s">
        <v>13</v>
      </c>
      <c r="D45" s="40"/>
      <c r="E45" s="40"/>
      <c r="F45" s="40"/>
      <c r="G45" s="40"/>
      <c r="H45" s="40"/>
      <c r="I45" s="40"/>
      <c r="J45" s="7" t="s">
        <v>38</v>
      </c>
      <c r="K45" s="47">
        <v>100031.49</v>
      </c>
      <c r="L45" s="47">
        <v>0</v>
      </c>
      <c r="M45" s="40" t="s">
        <v>21</v>
      </c>
    </row>
    <row r="46" spans="1:13">
      <c r="A46" s="42"/>
      <c r="B46" s="43">
        <v>45664</v>
      </c>
      <c r="C46" s="42" t="s">
        <v>13</v>
      </c>
      <c r="D46" s="42"/>
      <c r="E46" s="42"/>
      <c r="F46" s="42"/>
      <c r="G46" s="42"/>
      <c r="H46" s="42"/>
      <c r="I46" s="42"/>
      <c r="J46" s="7" t="s">
        <v>20</v>
      </c>
      <c r="K46" s="47">
        <v>469.89</v>
      </c>
      <c r="L46" s="47">
        <v>0</v>
      </c>
      <c r="M46" s="42" t="s">
        <v>21</v>
      </c>
    </row>
    <row r="47" spans="1:13">
      <c r="A47" s="38">
        <f>COUNTA(A$1:A46)</f>
        <v>11</v>
      </c>
      <c r="B47" s="39">
        <v>45666</v>
      </c>
      <c r="C47" s="38" t="s">
        <v>13</v>
      </c>
      <c r="D47" s="38" t="s">
        <v>74</v>
      </c>
      <c r="E47" s="38" t="s">
        <v>75</v>
      </c>
      <c r="F47" s="38" t="s">
        <v>71</v>
      </c>
      <c r="G47" s="38" t="s">
        <v>17</v>
      </c>
      <c r="H47" s="38" t="s">
        <v>72</v>
      </c>
      <c r="I47" s="38" t="s">
        <v>76</v>
      </c>
      <c r="J47" s="7" t="s">
        <v>31</v>
      </c>
      <c r="K47" s="47">
        <v>3188342.13</v>
      </c>
      <c r="L47" s="47">
        <v>0</v>
      </c>
      <c r="M47" s="38" t="s">
        <v>21</v>
      </c>
    </row>
    <row r="48" spans="1:13">
      <c r="A48" s="40"/>
      <c r="B48" s="41">
        <v>45664</v>
      </c>
      <c r="C48" s="40" t="s">
        <v>13</v>
      </c>
      <c r="D48" s="40"/>
      <c r="E48" s="40"/>
      <c r="F48" s="40"/>
      <c r="G48" s="40"/>
      <c r="H48" s="40"/>
      <c r="I48" s="40"/>
      <c r="J48" s="7" t="s">
        <v>37</v>
      </c>
      <c r="K48" s="47">
        <v>3549607.68</v>
      </c>
      <c r="L48" s="47">
        <v>0</v>
      </c>
      <c r="M48" s="40" t="s">
        <v>21</v>
      </c>
    </row>
    <row r="49" spans="1:13">
      <c r="A49" s="42"/>
      <c r="B49" s="43">
        <v>45664</v>
      </c>
      <c r="C49" s="42" t="s">
        <v>13</v>
      </c>
      <c r="D49" s="42"/>
      <c r="E49" s="42"/>
      <c r="F49" s="42"/>
      <c r="G49" s="42"/>
      <c r="H49" s="42"/>
      <c r="I49" s="42"/>
      <c r="J49" s="7" t="s">
        <v>20</v>
      </c>
      <c r="K49" s="47">
        <v>792496.27</v>
      </c>
      <c r="L49" s="47">
        <v>0</v>
      </c>
      <c r="M49" s="42" t="s">
        <v>21</v>
      </c>
    </row>
    <row r="50" ht="24" spans="1:13">
      <c r="A50" s="44">
        <f>COUNTA(A$1:A49)</f>
        <v>12</v>
      </c>
      <c r="B50" s="45">
        <v>45666</v>
      </c>
      <c r="C50" s="44" t="s">
        <v>13</v>
      </c>
      <c r="D50" s="44" t="s">
        <v>77</v>
      </c>
      <c r="E50" s="44" t="s">
        <v>78</v>
      </c>
      <c r="F50" s="44" t="s">
        <v>79</v>
      </c>
      <c r="G50" s="44" t="s">
        <v>17</v>
      </c>
      <c r="H50" s="44" t="s">
        <v>80</v>
      </c>
      <c r="I50" s="44" t="s">
        <v>81</v>
      </c>
      <c r="J50" s="7" t="s">
        <v>37</v>
      </c>
      <c r="K50" s="47">
        <v>3633033.58</v>
      </c>
      <c r="L50" s="47">
        <v>0</v>
      </c>
      <c r="M50" s="44" t="s">
        <v>21</v>
      </c>
    </row>
    <row r="51" ht="15" customHeight="1" spans="1:13">
      <c r="A51" s="38">
        <f>COUNTA(A$1:A50)</f>
        <v>13</v>
      </c>
      <c r="B51" s="39">
        <v>45666</v>
      </c>
      <c r="C51" s="38" t="s">
        <v>13</v>
      </c>
      <c r="D51" s="38" t="s">
        <v>82</v>
      </c>
      <c r="E51" s="38" t="s">
        <v>83</v>
      </c>
      <c r="F51" s="38" t="s">
        <v>84</v>
      </c>
      <c r="G51" s="38" t="s">
        <v>17</v>
      </c>
      <c r="H51" s="38" t="s">
        <v>85</v>
      </c>
      <c r="I51" s="38" t="s">
        <v>86</v>
      </c>
      <c r="J51" s="7" t="s">
        <v>31</v>
      </c>
      <c r="K51" s="47">
        <v>1897822.65</v>
      </c>
      <c r="L51" s="47">
        <v>0</v>
      </c>
      <c r="M51" s="38" t="s">
        <v>21</v>
      </c>
    </row>
    <row r="52" ht="15" customHeight="1" spans="1:13">
      <c r="A52" s="42"/>
      <c r="B52" s="43">
        <v>45664</v>
      </c>
      <c r="C52" s="42" t="s">
        <v>13</v>
      </c>
      <c r="D52" s="42"/>
      <c r="E52" s="42"/>
      <c r="F52" s="42"/>
      <c r="G52" s="42"/>
      <c r="H52" s="42"/>
      <c r="I52" s="42"/>
      <c r="J52" s="7" t="s">
        <v>37</v>
      </c>
      <c r="K52" s="47">
        <v>104828.08</v>
      </c>
      <c r="L52" s="47">
        <v>104828.08</v>
      </c>
      <c r="M52" s="42" t="s">
        <v>21</v>
      </c>
    </row>
    <row r="53" ht="15" customHeight="1" spans="1:13">
      <c r="A53" s="38">
        <f>COUNTA(A$1:A52)</f>
        <v>14</v>
      </c>
      <c r="B53" s="39">
        <v>45666</v>
      </c>
      <c r="C53" s="38" t="s">
        <v>13</v>
      </c>
      <c r="D53" s="38" t="s">
        <v>87</v>
      </c>
      <c r="E53" s="38" t="s">
        <v>88</v>
      </c>
      <c r="F53" s="38" t="s">
        <v>89</v>
      </c>
      <c r="G53" s="38" t="s">
        <v>17</v>
      </c>
      <c r="H53" s="38" t="s">
        <v>90</v>
      </c>
      <c r="I53" s="38" t="s">
        <v>91</v>
      </c>
      <c r="J53" s="7" t="s">
        <v>31</v>
      </c>
      <c r="K53" s="47">
        <v>11530318.46</v>
      </c>
      <c r="L53" s="47">
        <v>11530318.46</v>
      </c>
      <c r="M53" s="38" t="s">
        <v>92</v>
      </c>
    </row>
    <row r="54" ht="15" customHeight="1" spans="1:13">
      <c r="A54" s="42"/>
      <c r="B54" s="43">
        <v>45664</v>
      </c>
      <c r="C54" s="42" t="s">
        <v>13</v>
      </c>
      <c r="D54" s="42"/>
      <c r="E54" s="42"/>
      <c r="F54" s="42"/>
      <c r="G54" s="42"/>
      <c r="H54" s="42"/>
      <c r="I54" s="42"/>
      <c r="J54" s="7" t="s">
        <v>20</v>
      </c>
      <c r="K54" s="47">
        <v>807122.29</v>
      </c>
      <c r="L54" s="47">
        <v>807122.29</v>
      </c>
      <c r="M54" s="42" t="s">
        <v>92</v>
      </c>
    </row>
    <row r="55" spans="1:13">
      <c r="A55" s="38">
        <f>COUNTA(A$1:A54)</f>
        <v>15</v>
      </c>
      <c r="B55" s="39">
        <v>45666</v>
      </c>
      <c r="C55" s="38" t="s">
        <v>13</v>
      </c>
      <c r="D55" s="38" t="s">
        <v>93</v>
      </c>
      <c r="E55" s="38" t="s">
        <v>94</v>
      </c>
      <c r="F55" s="38" t="s">
        <v>95</v>
      </c>
      <c r="G55" s="38" t="s">
        <v>17</v>
      </c>
      <c r="H55" s="38" t="s">
        <v>96</v>
      </c>
      <c r="I55" s="38" t="s">
        <v>97</v>
      </c>
      <c r="J55" s="7" t="s">
        <v>31</v>
      </c>
      <c r="K55" s="47">
        <v>3063659.83</v>
      </c>
      <c r="L55" s="47">
        <v>0</v>
      </c>
      <c r="M55" s="38" t="s">
        <v>92</v>
      </c>
    </row>
    <row r="56" spans="1:13">
      <c r="A56" s="40"/>
      <c r="B56" s="41">
        <v>45664</v>
      </c>
      <c r="C56" s="40" t="s">
        <v>13</v>
      </c>
      <c r="D56" s="40"/>
      <c r="E56" s="40"/>
      <c r="F56" s="40"/>
      <c r="G56" s="40"/>
      <c r="H56" s="40"/>
      <c r="I56" s="40"/>
      <c r="J56" s="7" t="s">
        <v>20</v>
      </c>
      <c r="K56" s="47">
        <v>273125.23</v>
      </c>
      <c r="L56" s="47">
        <v>0</v>
      </c>
      <c r="M56" s="40" t="s">
        <v>92</v>
      </c>
    </row>
    <row r="57" spans="1:13">
      <c r="A57" s="40"/>
      <c r="B57" s="41">
        <v>45664</v>
      </c>
      <c r="C57" s="40" t="s">
        <v>13</v>
      </c>
      <c r="D57" s="40"/>
      <c r="E57" s="40"/>
      <c r="F57" s="40"/>
      <c r="G57" s="40"/>
      <c r="H57" s="40"/>
      <c r="I57" s="40"/>
      <c r="J57" s="7" t="s">
        <v>22</v>
      </c>
      <c r="K57" s="47">
        <v>43523.03</v>
      </c>
      <c r="L57" s="47">
        <v>0</v>
      </c>
      <c r="M57" s="40" t="s">
        <v>92</v>
      </c>
    </row>
    <row r="58" spans="1:13">
      <c r="A58" s="42"/>
      <c r="B58" s="43">
        <v>45664</v>
      </c>
      <c r="C58" s="42" t="s">
        <v>13</v>
      </c>
      <c r="D58" s="42"/>
      <c r="E58" s="42"/>
      <c r="F58" s="42"/>
      <c r="G58" s="42"/>
      <c r="H58" s="42"/>
      <c r="I58" s="42"/>
      <c r="J58" s="7" t="s">
        <v>24</v>
      </c>
      <c r="K58" s="47">
        <v>8864.52</v>
      </c>
      <c r="L58" s="47">
        <v>0</v>
      </c>
      <c r="M58" s="42" t="s">
        <v>92</v>
      </c>
    </row>
    <row r="59" ht="16" customHeight="1" spans="1:13">
      <c r="A59" s="38">
        <f>COUNTA(A$1:A58)</f>
        <v>16</v>
      </c>
      <c r="B59" s="39">
        <v>45666</v>
      </c>
      <c r="C59" s="38" t="s">
        <v>13</v>
      </c>
      <c r="D59" s="38" t="s">
        <v>98</v>
      </c>
      <c r="E59" s="38" t="s">
        <v>99</v>
      </c>
      <c r="F59" s="38" t="s">
        <v>100</v>
      </c>
      <c r="G59" s="38" t="s">
        <v>17</v>
      </c>
      <c r="H59" s="38" t="s">
        <v>101</v>
      </c>
      <c r="I59" s="38" t="s">
        <v>102</v>
      </c>
      <c r="J59" s="7" t="s">
        <v>22</v>
      </c>
      <c r="K59" s="47">
        <v>1890696.13</v>
      </c>
      <c r="L59" s="47">
        <v>1890696.13</v>
      </c>
      <c r="M59" s="38" t="s">
        <v>92</v>
      </c>
    </row>
    <row r="60" ht="16" customHeight="1" spans="1:13">
      <c r="A60" s="42"/>
      <c r="B60" s="43">
        <v>45664</v>
      </c>
      <c r="C60" s="42" t="s">
        <v>13</v>
      </c>
      <c r="D60" s="42"/>
      <c r="E60" s="42"/>
      <c r="F60" s="42"/>
      <c r="G60" s="42"/>
      <c r="H60" s="42"/>
      <c r="I60" s="42"/>
      <c r="J60" s="7" t="s">
        <v>24</v>
      </c>
      <c r="K60" s="47">
        <v>1134837.13</v>
      </c>
      <c r="L60" s="47">
        <v>1134837.13</v>
      </c>
      <c r="M60" s="42" t="s">
        <v>92</v>
      </c>
    </row>
    <row r="61" ht="15" customHeight="1" spans="1:13">
      <c r="A61" s="38">
        <f>COUNTA(A$1:A60)</f>
        <v>17</v>
      </c>
      <c r="B61" s="39">
        <v>45666</v>
      </c>
      <c r="C61" s="38" t="s">
        <v>13</v>
      </c>
      <c r="D61" s="38" t="s">
        <v>103</v>
      </c>
      <c r="E61" s="38" t="s">
        <v>104</v>
      </c>
      <c r="F61" s="38" t="s">
        <v>105</v>
      </c>
      <c r="G61" s="38" t="s">
        <v>17</v>
      </c>
      <c r="H61" s="38" t="s">
        <v>106</v>
      </c>
      <c r="I61" s="38" t="s">
        <v>107</v>
      </c>
      <c r="J61" s="7" t="s">
        <v>31</v>
      </c>
      <c r="K61" s="47">
        <v>41582238.49</v>
      </c>
      <c r="L61" s="47">
        <v>41582238.49</v>
      </c>
      <c r="M61" s="38" t="s">
        <v>92</v>
      </c>
    </row>
    <row r="62" ht="15" customHeight="1" spans="1:13">
      <c r="A62" s="42"/>
      <c r="B62" s="43">
        <v>45664</v>
      </c>
      <c r="C62" s="42" t="s">
        <v>13</v>
      </c>
      <c r="D62" s="42"/>
      <c r="E62" s="42"/>
      <c r="F62" s="42"/>
      <c r="G62" s="42"/>
      <c r="H62" s="42"/>
      <c r="I62" s="42"/>
      <c r="J62" s="7" t="s">
        <v>20</v>
      </c>
      <c r="K62" s="47">
        <v>2910756.69</v>
      </c>
      <c r="L62" s="47">
        <v>2910756.69</v>
      </c>
      <c r="M62" s="42" t="s">
        <v>92</v>
      </c>
    </row>
    <row r="63" ht="15" customHeight="1" spans="1:13">
      <c r="A63" s="38">
        <f>COUNTA(A$1:A62)</f>
        <v>18</v>
      </c>
      <c r="B63" s="39">
        <v>45666</v>
      </c>
      <c r="C63" s="38" t="s">
        <v>13</v>
      </c>
      <c r="D63" s="38" t="s">
        <v>108</v>
      </c>
      <c r="E63" s="38" t="s">
        <v>109</v>
      </c>
      <c r="F63" s="38" t="s">
        <v>110</v>
      </c>
      <c r="G63" s="38" t="s">
        <v>17</v>
      </c>
      <c r="H63" s="38" t="s">
        <v>111</v>
      </c>
      <c r="I63" s="38" t="s">
        <v>112</v>
      </c>
      <c r="J63" s="7" t="s">
        <v>38</v>
      </c>
      <c r="K63" s="47">
        <v>2246863.4</v>
      </c>
      <c r="L63" s="47">
        <v>0</v>
      </c>
      <c r="M63" s="38" t="s">
        <v>92</v>
      </c>
    </row>
    <row r="64" ht="15" customHeight="1" spans="1:13">
      <c r="A64" s="40"/>
      <c r="B64" s="41">
        <v>45664</v>
      </c>
      <c r="C64" s="40" t="s">
        <v>13</v>
      </c>
      <c r="D64" s="40"/>
      <c r="E64" s="40"/>
      <c r="F64" s="40"/>
      <c r="G64" s="40"/>
      <c r="H64" s="40"/>
      <c r="I64" s="40"/>
      <c r="J64" s="7" t="s">
        <v>113</v>
      </c>
      <c r="K64" s="47">
        <v>444847.92</v>
      </c>
      <c r="L64" s="47">
        <v>0</v>
      </c>
      <c r="M64" s="40" t="s">
        <v>92</v>
      </c>
    </row>
    <row r="65" ht="15" customHeight="1" spans="1:13">
      <c r="A65" s="40"/>
      <c r="B65" s="41">
        <v>45664</v>
      </c>
      <c r="C65" s="40" t="s">
        <v>13</v>
      </c>
      <c r="D65" s="40"/>
      <c r="E65" s="40"/>
      <c r="F65" s="40"/>
      <c r="G65" s="40"/>
      <c r="H65" s="40"/>
      <c r="I65" s="40"/>
      <c r="J65" s="7" t="s">
        <v>20</v>
      </c>
      <c r="K65" s="47">
        <v>70216.6</v>
      </c>
      <c r="L65" s="47">
        <v>0</v>
      </c>
      <c r="M65" s="40" t="s">
        <v>92</v>
      </c>
    </row>
    <row r="66" ht="15" customHeight="1" spans="1:13">
      <c r="A66" s="42"/>
      <c r="B66" s="43">
        <v>45664</v>
      </c>
      <c r="C66" s="42" t="s">
        <v>13</v>
      </c>
      <c r="D66" s="42"/>
      <c r="E66" s="42"/>
      <c r="F66" s="42"/>
      <c r="G66" s="42"/>
      <c r="H66" s="42"/>
      <c r="I66" s="42"/>
      <c r="J66" s="7" t="s">
        <v>23</v>
      </c>
      <c r="K66" s="47">
        <v>5461.18</v>
      </c>
      <c r="L66" s="47">
        <v>0</v>
      </c>
      <c r="M66" s="42" t="s">
        <v>92</v>
      </c>
    </row>
    <row r="67" ht="24" spans="1:13">
      <c r="A67" s="44">
        <f>COUNTA(A$1:A66)</f>
        <v>19</v>
      </c>
      <c r="B67" s="45">
        <v>45666</v>
      </c>
      <c r="C67" s="44" t="s">
        <v>13</v>
      </c>
      <c r="D67" s="44" t="s">
        <v>114</v>
      </c>
      <c r="E67" s="44" t="s">
        <v>115</v>
      </c>
      <c r="F67" s="44" t="s">
        <v>116</v>
      </c>
      <c r="G67" s="44" t="s">
        <v>17</v>
      </c>
      <c r="H67" s="44" t="s">
        <v>117</v>
      </c>
      <c r="I67" s="44" t="s">
        <v>118</v>
      </c>
      <c r="J67" s="7" t="s">
        <v>31</v>
      </c>
      <c r="K67" s="47">
        <v>3557684.44</v>
      </c>
      <c r="L67" s="47">
        <v>0</v>
      </c>
      <c r="M67" s="44" t="s">
        <v>92</v>
      </c>
    </row>
    <row r="68" ht="16" customHeight="1" spans="1:13">
      <c r="A68" s="38">
        <f>COUNTA(A$1:A67)</f>
        <v>20</v>
      </c>
      <c r="B68" s="39">
        <v>45666</v>
      </c>
      <c r="C68" s="38" t="s">
        <v>13</v>
      </c>
      <c r="D68" s="38" t="s">
        <v>119</v>
      </c>
      <c r="E68" s="38" t="s">
        <v>120</v>
      </c>
      <c r="F68" s="38" t="s">
        <v>121</v>
      </c>
      <c r="G68" s="38" t="s">
        <v>17</v>
      </c>
      <c r="H68" s="38" t="s">
        <v>122</v>
      </c>
      <c r="I68" s="38" t="s">
        <v>123</v>
      </c>
      <c r="J68" s="7" t="s">
        <v>31</v>
      </c>
      <c r="K68" s="47">
        <v>1387450.04</v>
      </c>
      <c r="L68" s="47">
        <v>1146106.52</v>
      </c>
      <c r="M68" s="38" t="s">
        <v>92</v>
      </c>
    </row>
    <row r="69" ht="16" customHeight="1" spans="1:13">
      <c r="A69" s="40"/>
      <c r="B69" s="41">
        <v>45664</v>
      </c>
      <c r="C69" s="40" t="s">
        <v>13</v>
      </c>
      <c r="D69" s="40"/>
      <c r="E69" s="40"/>
      <c r="F69" s="40"/>
      <c r="G69" s="40"/>
      <c r="H69" s="40"/>
      <c r="I69" s="40"/>
      <c r="J69" s="7" t="s">
        <v>20</v>
      </c>
      <c r="K69" s="47">
        <v>97797.43</v>
      </c>
      <c r="L69" s="47">
        <v>80227.46</v>
      </c>
      <c r="M69" s="40" t="s">
        <v>92</v>
      </c>
    </row>
    <row r="70" ht="16" customHeight="1" spans="1:13">
      <c r="A70" s="40"/>
      <c r="B70" s="41">
        <v>45664</v>
      </c>
      <c r="C70" s="40" t="s">
        <v>13</v>
      </c>
      <c r="D70" s="40"/>
      <c r="E70" s="40"/>
      <c r="F70" s="40"/>
      <c r="G70" s="40"/>
      <c r="H70" s="40"/>
      <c r="I70" s="40"/>
      <c r="J70" s="7" t="s">
        <v>22</v>
      </c>
      <c r="K70" s="47">
        <v>207686.22</v>
      </c>
      <c r="L70" s="47">
        <v>0</v>
      </c>
      <c r="M70" s="40" t="s">
        <v>92</v>
      </c>
    </row>
    <row r="71" ht="16" customHeight="1" spans="1:13">
      <c r="A71" s="40"/>
      <c r="B71" s="41">
        <v>45664</v>
      </c>
      <c r="C71" s="40" t="s">
        <v>13</v>
      </c>
      <c r="D71" s="40"/>
      <c r="E71" s="40"/>
      <c r="F71" s="40"/>
      <c r="G71" s="40"/>
      <c r="H71" s="40"/>
      <c r="I71" s="40"/>
      <c r="J71" s="7" t="s">
        <v>23</v>
      </c>
      <c r="K71" s="47">
        <v>101.4</v>
      </c>
      <c r="L71" s="47">
        <v>0</v>
      </c>
      <c r="M71" s="40" t="s">
        <v>92</v>
      </c>
    </row>
    <row r="72" ht="16" customHeight="1" spans="1:13">
      <c r="A72" s="40"/>
      <c r="B72" s="41">
        <v>45664</v>
      </c>
      <c r="C72" s="40" t="s">
        <v>13</v>
      </c>
      <c r="D72" s="40"/>
      <c r="E72" s="40"/>
      <c r="F72" s="40"/>
      <c r="G72" s="40"/>
      <c r="H72" s="40"/>
      <c r="I72" s="40"/>
      <c r="J72" s="7" t="s">
        <v>24</v>
      </c>
      <c r="K72" s="47">
        <v>455615.92</v>
      </c>
      <c r="L72" s="47">
        <v>0</v>
      </c>
      <c r="M72" s="40" t="s">
        <v>92</v>
      </c>
    </row>
    <row r="73" ht="16" customHeight="1" spans="1:13">
      <c r="A73" s="42"/>
      <c r="B73" s="43">
        <v>45664</v>
      </c>
      <c r="C73" s="42" t="s">
        <v>13</v>
      </c>
      <c r="D73" s="42"/>
      <c r="E73" s="42"/>
      <c r="F73" s="42"/>
      <c r="G73" s="42"/>
      <c r="H73" s="42"/>
      <c r="I73" s="42"/>
      <c r="J73" s="7" t="s">
        <v>25</v>
      </c>
      <c r="K73" s="47">
        <v>287466.08</v>
      </c>
      <c r="L73" s="47">
        <v>229221.28</v>
      </c>
      <c r="M73" s="42" t="s">
        <v>92</v>
      </c>
    </row>
    <row r="74" ht="14" customHeight="1" spans="1:13">
      <c r="A74" s="38">
        <f>COUNTA(A$1:A73)</f>
        <v>21</v>
      </c>
      <c r="B74" s="39">
        <v>45666</v>
      </c>
      <c r="C74" s="38" t="s">
        <v>13</v>
      </c>
      <c r="D74" s="38" t="s">
        <v>124</v>
      </c>
      <c r="E74" s="38" t="s">
        <v>125</v>
      </c>
      <c r="F74" s="38" t="s">
        <v>126</v>
      </c>
      <c r="G74" s="38" t="s">
        <v>17</v>
      </c>
      <c r="H74" s="38" t="s">
        <v>127</v>
      </c>
      <c r="I74" s="38" t="s">
        <v>128</v>
      </c>
      <c r="J74" s="7" t="s">
        <v>31</v>
      </c>
      <c r="K74" s="47">
        <v>2552355.38</v>
      </c>
      <c r="L74" s="47">
        <v>0</v>
      </c>
      <c r="M74" s="38" t="s">
        <v>92</v>
      </c>
    </row>
    <row r="75" ht="14" customHeight="1" spans="1:13">
      <c r="A75" s="40"/>
      <c r="B75" s="41">
        <v>45664</v>
      </c>
      <c r="C75" s="40" t="s">
        <v>13</v>
      </c>
      <c r="D75" s="40"/>
      <c r="E75" s="40"/>
      <c r="F75" s="40"/>
      <c r="G75" s="40"/>
      <c r="H75" s="40"/>
      <c r="I75" s="40"/>
      <c r="J75" s="7" t="s">
        <v>37</v>
      </c>
      <c r="K75" s="47">
        <v>1419723.11</v>
      </c>
      <c r="L75" s="47">
        <v>0</v>
      </c>
      <c r="M75" s="40" t="s">
        <v>92</v>
      </c>
    </row>
    <row r="76" ht="14" customHeight="1" spans="1:13">
      <c r="A76" s="40"/>
      <c r="B76" s="41">
        <v>45664</v>
      </c>
      <c r="C76" s="40" t="s">
        <v>13</v>
      </c>
      <c r="D76" s="40"/>
      <c r="E76" s="40"/>
      <c r="F76" s="40"/>
      <c r="G76" s="40"/>
      <c r="H76" s="40"/>
      <c r="I76" s="40"/>
      <c r="J76" s="7" t="s">
        <v>20</v>
      </c>
      <c r="K76" s="47">
        <v>178664.87</v>
      </c>
      <c r="L76" s="47">
        <v>0</v>
      </c>
      <c r="M76" s="40" t="s">
        <v>92</v>
      </c>
    </row>
    <row r="77" ht="14" customHeight="1" spans="1:13">
      <c r="A77" s="40"/>
      <c r="B77" s="41">
        <v>45664</v>
      </c>
      <c r="C77" s="40" t="s">
        <v>13</v>
      </c>
      <c r="D77" s="40"/>
      <c r="E77" s="40"/>
      <c r="F77" s="40"/>
      <c r="G77" s="40"/>
      <c r="H77" s="40"/>
      <c r="I77" s="40"/>
      <c r="J77" s="7" t="s">
        <v>23</v>
      </c>
      <c r="K77" s="47">
        <v>28637.48</v>
      </c>
      <c r="L77" s="47">
        <v>0</v>
      </c>
      <c r="M77" s="40" t="s">
        <v>92</v>
      </c>
    </row>
    <row r="78" ht="14" customHeight="1" spans="1:13">
      <c r="A78" s="42"/>
      <c r="B78" s="43">
        <v>45664</v>
      </c>
      <c r="C78" s="42" t="s">
        <v>13</v>
      </c>
      <c r="D78" s="42"/>
      <c r="E78" s="42"/>
      <c r="F78" s="42"/>
      <c r="G78" s="42"/>
      <c r="H78" s="42"/>
      <c r="I78" s="42"/>
      <c r="J78" s="7" t="s">
        <v>25</v>
      </c>
      <c r="K78" s="47">
        <v>557687.95</v>
      </c>
      <c r="L78" s="47">
        <v>0</v>
      </c>
      <c r="M78" s="42" t="s">
        <v>92</v>
      </c>
    </row>
    <row r="79" ht="14" customHeight="1" spans="1:13">
      <c r="A79" s="38">
        <f>COUNTA(A$1:A78)</f>
        <v>22</v>
      </c>
      <c r="B79" s="39">
        <v>45666</v>
      </c>
      <c r="C79" s="38" t="s">
        <v>13</v>
      </c>
      <c r="D79" s="38" t="s">
        <v>129</v>
      </c>
      <c r="E79" s="38" t="s">
        <v>130</v>
      </c>
      <c r="F79" s="38" t="s">
        <v>131</v>
      </c>
      <c r="G79" s="38" t="s">
        <v>17</v>
      </c>
      <c r="H79" s="38" t="s">
        <v>132</v>
      </c>
      <c r="I79" s="38" t="s">
        <v>133</v>
      </c>
      <c r="J79" s="7" t="s">
        <v>31</v>
      </c>
      <c r="K79" s="47">
        <v>133174.73</v>
      </c>
      <c r="L79" s="47">
        <v>115555.39</v>
      </c>
      <c r="M79" s="38" t="s">
        <v>92</v>
      </c>
    </row>
    <row r="80" ht="14" customHeight="1" spans="1:13">
      <c r="A80" s="40"/>
      <c r="B80" s="41">
        <v>45664</v>
      </c>
      <c r="C80" s="40" t="s">
        <v>13</v>
      </c>
      <c r="D80" s="40"/>
      <c r="E80" s="40"/>
      <c r="F80" s="40"/>
      <c r="G80" s="40"/>
      <c r="H80" s="40"/>
      <c r="I80" s="40"/>
      <c r="J80" s="7" t="s">
        <v>20</v>
      </c>
      <c r="K80" s="47">
        <v>5926.54</v>
      </c>
      <c r="L80" s="47">
        <v>0</v>
      </c>
      <c r="M80" s="40" t="s">
        <v>92</v>
      </c>
    </row>
    <row r="81" ht="14" customHeight="1" spans="1:13">
      <c r="A81" s="40"/>
      <c r="B81" s="41">
        <v>45664</v>
      </c>
      <c r="C81" s="40" t="s">
        <v>13</v>
      </c>
      <c r="D81" s="40"/>
      <c r="E81" s="40"/>
      <c r="F81" s="40"/>
      <c r="G81" s="40"/>
      <c r="H81" s="40"/>
      <c r="I81" s="40"/>
      <c r="J81" s="7" t="s">
        <v>22</v>
      </c>
      <c r="K81" s="47">
        <v>105708.47</v>
      </c>
      <c r="L81" s="47">
        <v>15101.21</v>
      </c>
      <c r="M81" s="40" t="s">
        <v>92</v>
      </c>
    </row>
    <row r="82" ht="14" customHeight="1" spans="1:13">
      <c r="A82" s="40"/>
      <c r="B82" s="41">
        <v>45664</v>
      </c>
      <c r="C82" s="40" t="s">
        <v>13</v>
      </c>
      <c r="D82" s="40"/>
      <c r="E82" s="40"/>
      <c r="F82" s="40"/>
      <c r="G82" s="40"/>
      <c r="H82" s="40"/>
      <c r="I82" s="40"/>
      <c r="J82" s="7" t="s">
        <v>23</v>
      </c>
      <c r="K82" s="47">
        <v>889</v>
      </c>
      <c r="L82" s="47">
        <v>0</v>
      </c>
      <c r="M82" s="40" t="s">
        <v>92</v>
      </c>
    </row>
    <row r="83" ht="14" customHeight="1" spans="1:13">
      <c r="A83" s="40"/>
      <c r="B83" s="41">
        <v>45664</v>
      </c>
      <c r="C83" s="40" t="s">
        <v>13</v>
      </c>
      <c r="D83" s="40"/>
      <c r="E83" s="40"/>
      <c r="F83" s="40"/>
      <c r="G83" s="40"/>
      <c r="H83" s="40"/>
      <c r="I83" s="40"/>
      <c r="J83" s="7" t="s">
        <v>24</v>
      </c>
      <c r="K83" s="47">
        <v>1136476.46</v>
      </c>
      <c r="L83" s="47">
        <v>77039.48</v>
      </c>
      <c r="M83" s="40" t="s">
        <v>92</v>
      </c>
    </row>
    <row r="84" ht="14" customHeight="1" spans="1:13">
      <c r="A84" s="42"/>
      <c r="B84" s="43">
        <v>45664</v>
      </c>
      <c r="C84" s="42" t="s">
        <v>13</v>
      </c>
      <c r="D84" s="42"/>
      <c r="E84" s="42"/>
      <c r="F84" s="42"/>
      <c r="G84" s="42"/>
      <c r="H84" s="42"/>
      <c r="I84" s="42"/>
      <c r="J84" s="7" t="s">
        <v>25</v>
      </c>
      <c r="K84" s="47">
        <v>710972.01</v>
      </c>
      <c r="L84" s="47">
        <v>0</v>
      </c>
      <c r="M84" s="42" t="s">
        <v>92</v>
      </c>
    </row>
    <row r="85" ht="14" customHeight="1" spans="1:13">
      <c r="A85" s="38">
        <f>COUNTA(A$1:A84)</f>
        <v>23</v>
      </c>
      <c r="B85" s="39">
        <v>45666</v>
      </c>
      <c r="C85" s="38" t="s">
        <v>13</v>
      </c>
      <c r="D85" s="38" t="s">
        <v>134</v>
      </c>
      <c r="E85" s="38" t="s">
        <v>135</v>
      </c>
      <c r="F85" s="38" t="s">
        <v>136</v>
      </c>
      <c r="G85" s="38" t="s">
        <v>17</v>
      </c>
      <c r="H85" s="38" t="s">
        <v>137</v>
      </c>
      <c r="I85" s="38" t="s">
        <v>138</v>
      </c>
      <c r="J85" s="7" t="s">
        <v>31</v>
      </c>
      <c r="K85" s="47">
        <v>3978354.23</v>
      </c>
      <c r="L85" s="47">
        <v>0</v>
      </c>
      <c r="M85" s="38" t="s">
        <v>92</v>
      </c>
    </row>
    <row r="86" ht="14" customHeight="1" spans="1:13">
      <c r="A86" s="40"/>
      <c r="B86" s="41">
        <v>45664</v>
      </c>
      <c r="C86" s="40" t="s">
        <v>13</v>
      </c>
      <c r="D86" s="40"/>
      <c r="E86" s="40"/>
      <c r="F86" s="40"/>
      <c r="G86" s="40"/>
      <c r="H86" s="40"/>
      <c r="I86" s="40"/>
      <c r="J86" s="7" t="s">
        <v>38</v>
      </c>
      <c r="K86" s="47">
        <v>8527.25</v>
      </c>
      <c r="L86" s="47">
        <v>0</v>
      </c>
      <c r="M86" s="40" t="s">
        <v>92</v>
      </c>
    </row>
    <row r="87" ht="14" customHeight="1" spans="1:13">
      <c r="A87" s="40"/>
      <c r="B87" s="41">
        <v>45664</v>
      </c>
      <c r="C87" s="40" t="s">
        <v>13</v>
      </c>
      <c r="D87" s="40"/>
      <c r="E87" s="40"/>
      <c r="F87" s="40"/>
      <c r="G87" s="40"/>
      <c r="H87" s="40"/>
      <c r="I87" s="40"/>
      <c r="J87" s="7" t="s">
        <v>20</v>
      </c>
      <c r="K87" s="47">
        <v>57762.14</v>
      </c>
      <c r="L87" s="47">
        <v>0</v>
      </c>
      <c r="M87" s="40" t="s">
        <v>92</v>
      </c>
    </row>
    <row r="88" ht="14" customHeight="1" spans="1:13">
      <c r="A88" s="40"/>
      <c r="B88" s="41">
        <v>45664</v>
      </c>
      <c r="C88" s="40" t="s">
        <v>13</v>
      </c>
      <c r="D88" s="40"/>
      <c r="E88" s="40"/>
      <c r="F88" s="40"/>
      <c r="G88" s="40"/>
      <c r="H88" s="40"/>
      <c r="I88" s="40"/>
      <c r="J88" s="7" t="s">
        <v>22</v>
      </c>
      <c r="K88" s="47">
        <v>2824882.9</v>
      </c>
      <c r="L88" s="47">
        <v>97409.76</v>
      </c>
      <c r="M88" s="40" t="s">
        <v>92</v>
      </c>
    </row>
    <row r="89" ht="14" customHeight="1" spans="1:13">
      <c r="A89" s="40"/>
      <c r="B89" s="41">
        <v>45664</v>
      </c>
      <c r="C89" s="40" t="s">
        <v>13</v>
      </c>
      <c r="D89" s="40"/>
      <c r="E89" s="40"/>
      <c r="F89" s="40"/>
      <c r="G89" s="40"/>
      <c r="H89" s="40"/>
      <c r="I89" s="40"/>
      <c r="J89" s="7" t="s">
        <v>23</v>
      </c>
      <c r="K89" s="47">
        <v>7517.1</v>
      </c>
      <c r="L89" s="47">
        <v>0</v>
      </c>
      <c r="M89" s="40" t="s">
        <v>92</v>
      </c>
    </row>
    <row r="90" ht="14" customHeight="1" spans="1:13">
      <c r="A90" s="42"/>
      <c r="B90" s="43">
        <v>45664</v>
      </c>
      <c r="C90" s="42" t="s">
        <v>13</v>
      </c>
      <c r="D90" s="42"/>
      <c r="E90" s="42"/>
      <c r="F90" s="42"/>
      <c r="G90" s="42"/>
      <c r="H90" s="42"/>
      <c r="I90" s="42"/>
      <c r="J90" s="7" t="s">
        <v>24</v>
      </c>
      <c r="K90" s="47">
        <v>1470422.09</v>
      </c>
      <c r="L90" s="47">
        <v>63931.4</v>
      </c>
      <c r="M90" s="42" t="s">
        <v>92</v>
      </c>
    </row>
    <row r="91" ht="14" customHeight="1" spans="1:13">
      <c r="A91" s="38">
        <f>COUNTA(A$1:A90)</f>
        <v>24</v>
      </c>
      <c r="B91" s="39">
        <v>45666</v>
      </c>
      <c r="C91" s="38" t="s">
        <v>13</v>
      </c>
      <c r="D91" s="38" t="s">
        <v>139</v>
      </c>
      <c r="E91" s="38" t="s">
        <v>140</v>
      </c>
      <c r="F91" s="38" t="s">
        <v>141</v>
      </c>
      <c r="G91" s="38" t="s">
        <v>17</v>
      </c>
      <c r="H91" s="38" t="s">
        <v>142</v>
      </c>
      <c r="I91" s="38" t="s">
        <v>143</v>
      </c>
      <c r="J91" s="7" t="s">
        <v>31</v>
      </c>
      <c r="K91" s="47">
        <v>1092241.61</v>
      </c>
      <c r="L91" s="47">
        <v>0</v>
      </c>
      <c r="M91" s="38" t="s">
        <v>92</v>
      </c>
    </row>
    <row r="92" ht="14" customHeight="1" spans="1:13">
      <c r="A92" s="40"/>
      <c r="B92" s="41">
        <v>45664</v>
      </c>
      <c r="C92" s="40" t="s">
        <v>13</v>
      </c>
      <c r="D92" s="40"/>
      <c r="E92" s="40"/>
      <c r="F92" s="40"/>
      <c r="G92" s="40"/>
      <c r="H92" s="40"/>
      <c r="I92" s="40"/>
      <c r="J92" s="7" t="s">
        <v>37</v>
      </c>
      <c r="K92" s="47">
        <v>1005407.29</v>
      </c>
      <c r="L92" s="47">
        <v>0</v>
      </c>
      <c r="M92" s="40" t="s">
        <v>92</v>
      </c>
    </row>
    <row r="93" ht="14" customHeight="1" spans="1:13">
      <c r="A93" s="40"/>
      <c r="B93" s="41">
        <v>45664</v>
      </c>
      <c r="C93" s="40" t="s">
        <v>13</v>
      </c>
      <c r="D93" s="40"/>
      <c r="E93" s="40"/>
      <c r="F93" s="40"/>
      <c r="G93" s="40"/>
      <c r="H93" s="40"/>
      <c r="I93" s="40"/>
      <c r="J93" s="7" t="s">
        <v>20</v>
      </c>
      <c r="K93" s="47">
        <v>76456.91</v>
      </c>
      <c r="L93" s="47">
        <v>0</v>
      </c>
      <c r="M93" s="40" t="s">
        <v>92</v>
      </c>
    </row>
    <row r="94" ht="14" customHeight="1" spans="1:13">
      <c r="A94" s="40"/>
      <c r="B94" s="41">
        <v>45664</v>
      </c>
      <c r="C94" s="40" t="s">
        <v>13</v>
      </c>
      <c r="D94" s="40"/>
      <c r="E94" s="40"/>
      <c r="F94" s="40"/>
      <c r="G94" s="40"/>
      <c r="H94" s="40"/>
      <c r="I94" s="40"/>
      <c r="J94" s="7" t="s">
        <v>23</v>
      </c>
      <c r="K94" s="47">
        <v>11115</v>
      </c>
      <c r="L94" s="47">
        <v>0</v>
      </c>
      <c r="M94" s="40" t="s">
        <v>92</v>
      </c>
    </row>
    <row r="95" ht="14" customHeight="1" spans="1:13">
      <c r="A95" s="42"/>
      <c r="B95" s="43">
        <v>45664</v>
      </c>
      <c r="C95" s="42" t="s">
        <v>13</v>
      </c>
      <c r="D95" s="42"/>
      <c r="E95" s="42"/>
      <c r="F95" s="42"/>
      <c r="G95" s="42"/>
      <c r="H95" s="42"/>
      <c r="I95" s="42"/>
      <c r="J95" s="7" t="s">
        <v>25</v>
      </c>
      <c r="K95" s="47">
        <v>5343955.98</v>
      </c>
      <c r="L95" s="47">
        <v>0</v>
      </c>
      <c r="M95" s="42" t="s">
        <v>92</v>
      </c>
    </row>
    <row r="96" ht="17" customHeight="1" spans="1:13">
      <c r="A96" s="38">
        <f>COUNTA(A$1:A95)</f>
        <v>25</v>
      </c>
      <c r="B96" s="39">
        <v>45666</v>
      </c>
      <c r="C96" s="38" t="s">
        <v>13</v>
      </c>
      <c r="D96" s="38" t="s">
        <v>144</v>
      </c>
      <c r="E96" s="38" t="s">
        <v>145</v>
      </c>
      <c r="F96" s="38" t="s">
        <v>146</v>
      </c>
      <c r="G96" s="38" t="s">
        <v>17</v>
      </c>
      <c r="H96" s="38" t="s">
        <v>147</v>
      </c>
      <c r="I96" s="38" t="s">
        <v>148</v>
      </c>
      <c r="J96" s="7" t="s">
        <v>31</v>
      </c>
      <c r="K96" s="47">
        <v>1538504.74</v>
      </c>
      <c r="L96" s="47">
        <v>0</v>
      </c>
      <c r="M96" s="38" t="s">
        <v>92</v>
      </c>
    </row>
    <row r="97" ht="17" customHeight="1" spans="1:13">
      <c r="A97" s="40"/>
      <c r="B97" s="41">
        <v>45664</v>
      </c>
      <c r="C97" s="40" t="s">
        <v>13</v>
      </c>
      <c r="D97" s="40"/>
      <c r="E97" s="40"/>
      <c r="F97" s="40"/>
      <c r="G97" s="40"/>
      <c r="H97" s="40"/>
      <c r="I97" s="40"/>
      <c r="J97" s="7" t="s">
        <v>37</v>
      </c>
      <c r="K97" s="47">
        <v>973402.32</v>
      </c>
      <c r="L97" s="47">
        <v>0</v>
      </c>
      <c r="M97" s="40" t="s">
        <v>92</v>
      </c>
    </row>
    <row r="98" ht="17" customHeight="1" spans="1:13">
      <c r="A98" s="42"/>
      <c r="B98" s="43">
        <v>45664</v>
      </c>
      <c r="C98" s="42" t="s">
        <v>13</v>
      </c>
      <c r="D98" s="42"/>
      <c r="E98" s="42"/>
      <c r="F98" s="42"/>
      <c r="G98" s="42"/>
      <c r="H98" s="42"/>
      <c r="I98" s="42"/>
      <c r="J98" s="7" t="s">
        <v>20</v>
      </c>
      <c r="K98" s="47">
        <v>107695.33</v>
      </c>
      <c r="L98" s="47">
        <v>0</v>
      </c>
      <c r="M98" s="42" t="s">
        <v>92</v>
      </c>
    </row>
    <row r="99" ht="17" customHeight="1" spans="1:13">
      <c r="A99" s="38">
        <f>COUNTA(A$1:A98)</f>
        <v>26</v>
      </c>
      <c r="B99" s="39">
        <v>45666</v>
      </c>
      <c r="C99" s="38" t="s">
        <v>13</v>
      </c>
      <c r="D99" s="38" t="s">
        <v>149</v>
      </c>
      <c r="E99" s="38" t="s">
        <v>150</v>
      </c>
      <c r="F99" s="38" t="s">
        <v>151</v>
      </c>
      <c r="G99" s="38" t="s">
        <v>17</v>
      </c>
      <c r="H99" s="38" t="s">
        <v>152</v>
      </c>
      <c r="I99" s="38" t="s">
        <v>153</v>
      </c>
      <c r="J99" s="7" t="s">
        <v>31</v>
      </c>
      <c r="K99" s="47">
        <v>11007438.67</v>
      </c>
      <c r="L99" s="47">
        <v>0</v>
      </c>
      <c r="M99" s="38" t="s">
        <v>92</v>
      </c>
    </row>
    <row r="100" ht="17" customHeight="1" spans="1:13">
      <c r="A100" s="40"/>
      <c r="B100" s="41">
        <v>45664</v>
      </c>
      <c r="C100" s="40" t="s">
        <v>13</v>
      </c>
      <c r="D100" s="40"/>
      <c r="E100" s="40"/>
      <c r="F100" s="40"/>
      <c r="G100" s="40"/>
      <c r="H100" s="40"/>
      <c r="I100" s="40"/>
      <c r="J100" s="7" t="s">
        <v>37</v>
      </c>
      <c r="K100" s="47">
        <v>17862267.58</v>
      </c>
      <c r="L100" s="47">
        <v>3484.86</v>
      </c>
      <c r="M100" s="40" t="s">
        <v>92</v>
      </c>
    </row>
    <row r="101" ht="17" customHeight="1" spans="1:13">
      <c r="A101" s="42"/>
      <c r="B101" s="43">
        <v>45664</v>
      </c>
      <c r="C101" s="42" t="s">
        <v>13</v>
      </c>
      <c r="D101" s="42"/>
      <c r="E101" s="42"/>
      <c r="F101" s="42"/>
      <c r="G101" s="42"/>
      <c r="H101" s="42"/>
      <c r="I101" s="42"/>
      <c r="J101" s="7" t="s">
        <v>20</v>
      </c>
      <c r="K101" s="47">
        <v>770804.23</v>
      </c>
      <c r="L101" s="47">
        <v>0</v>
      </c>
      <c r="M101" s="42" t="s">
        <v>92</v>
      </c>
    </row>
    <row r="102" ht="17" customHeight="1" spans="1:13">
      <c r="A102" s="38">
        <f>COUNTA(A$1:A101)</f>
        <v>27</v>
      </c>
      <c r="B102" s="39">
        <v>45666</v>
      </c>
      <c r="C102" s="38" t="s">
        <v>13</v>
      </c>
      <c r="D102" s="38" t="s">
        <v>154</v>
      </c>
      <c r="E102" s="38" t="s">
        <v>155</v>
      </c>
      <c r="F102" s="38" t="s">
        <v>156</v>
      </c>
      <c r="G102" s="38" t="s">
        <v>17</v>
      </c>
      <c r="H102" s="38" t="s">
        <v>157</v>
      </c>
      <c r="I102" s="38" t="s">
        <v>158</v>
      </c>
      <c r="J102" s="7" t="s">
        <v>37</v>
      </c>
      <c r="K102" s="47">
        <v>3628009.63</v>
      </c>
      <c r="L102" s="47">
        <v>0</v>
      </c>
      <c r="M102" s="38" t="s">
        <v>92</v>
      </c>
    </row>
    <row r="103" ht="17" customHeight="1" spans="1:13">
      <c r="A103" s="42"/>
      <c r="B103" s="43">
        <v>45664</v>
      </c>
      <c r="C103" s="42" t="s">
        <v>13</v>
      </c>
      <c r="D103" s="42"/>
      <c r="E103" s="42"/>
      <c r="F103" s="42"/>
      <c r="G103" s="42"/>
      <c r="H103" s="42"/>
      <c r="I103" s="42"/>
      <c r="J103" s="7" t="s">
        <v>113</v>
      </c>
      <c r="K103" s="47">
        <v>157194.67</v>
      </c>
      <c r="L103" s="47">
        <v>0</v>
      </c>
      <c r="M103" s="42" t="s">
        <v>92</v>
      </c>
    </row>
    <row r="104" spans="1:13">
      <c r="A104" s="38">
        <f>COUNTA(A$1:A103)</f>
        <v>28</v>
      </c>
      <c r="B104" s="39">
        <v>45666</v>
      </c>
      <c r="C104" s="38" t="s">
        <v>13</v>
      </c>
      <c r="D104" s="38" t="s">
        <v>159</v>
      </c>
      <c r="E104" s="38" t="s">
        <v>160</v>
      </c>
      <c r="F104" s="38" t="s">
        <v>161</v>
      </c>
      <c r="G104" s="38" t="s">
        <v>17</v>
      </c>
      <c r="H104" s="38" t="s">
        <v>162</v>
      </c>
      <c r="I104" s="38" t="s">
        <v>163</v>
      </c>
      <c r="J104" s="7" t="s">
        <v>31</v>
      </c>
      <c r="K104" s="47">
        <v>336279.91</v>
      </c>
      <c r="L104" s="47">
        <v>0</v>
      </c>
      <c r="M104" s="38" t="s">
        <v>92</v>
      </c>
    </row>
    <row r="105" spans="1:13">
      <c r="A105" s="40"/>
      <c r="B105" s="41">
        <v>45664</v>
      </c>
      <c r="C105" s="40" t="s">
        <v>13</v>
      </c>
      <c r="D105" s="40"/>
      <c r="E105" s="40"/>
      <c r="F105" s="40"/>
      <c r="G105" s="40"/>
      <c r="H105" s="40"/>
      <c r="I105" s="40"/>
      <c r="J105" s="7" t="s">
        <v>20</v>
      </c>
      <c r="K105" s="47">
        <v>95097.95</v>
      </c>
      <c r="L105" s="47">
        <v>0</v>
      </c>
      <c r="M105" s="40" t="s">
        <v>92</v>
      </c>
    </row>
    <row r="106" spans="1:13">
      <c r="A106" s="40"/>
      <c r="B106" s="41">
        <v>45664</v>
      </c>
      <c r="C106" s="40" t="s">
        <v>13</v>
      </c>
      <c r="D106" s="40"/>
      <c r="E106" s="40"/>
      <c r="F106" s="40"/>
      <c r="G106" s="40"/>
      <c r="H106" s="40"/>
      <c r="I106" s="40"/>
      <c r="J106" s="7" t="s">
        <v>22</v>
      </c>
      <c r="K106" s="47">
        <v>980397.02</v>
      </c>
      <c r="L106" s="47">
        <v>15318.11</v>
      </c>
      <c r="M106" s="40" t="s">
        <v>92</v>
      </c>
    </row>
    <row r="107" spans="1:13">
      <c r="A107" s="40"/>
      <c r="B107" s="41">
        <v>45664</v>
      </c>
      <c r="C107" s="40" t="s">
        <v>13</v>
      </c>
      <c r="D107" s="40"/>
      <c r="E107" s="40"/>
      <c r="F107" s="40"/>
      <c r="G107" s="40"/>
      <c r="H107" s="40"/>
      <c r="I107" s="40"/>
      <c r="J107" s="7" t="s">
        <v>23</v>
      </c>
      <c r="K107" s="47">
        <v>13116.09</v>
      </c>
      <c r="L107" s="47">
        <v>0</v>
      </c>
      <c r="M107" s="40" t="s">
        <v>92</v>
      </c>
    </row>
    <row r="108" spans="1:13">
      <c r="A108" s="40"/>
      <c r="B108" s="41">
        <v>45664</v>
      </c>
      <c r="C108" s="40" t="s">
        <v>13</v>
      </c>
      <c r="D108" s="40"/>
      <c r="E108" s="40"/>
      <c r="F108" s="40"/>
      <c r="G108" s="40"/>
      <c r="H108" s="40"/>
      <c r="I108" s="40"/>
      <c r="J108" s="7" t="s">
        <v>24</v>
      </c>
      <c r="K108" s="47">
        <v>2694823.58</v>
      </c>
      <c r="L108" s="47">
        <v>220959.4</v>
      </c>
      <c r="M108" s="40" t="s">
        <v>92</v>
      </c>
    </row>
    <row r="109" spans="1:13">
      <c r="A109" s="42"/>
      <c r="B109" s="43">
        <v>45664</v>
      </c>
      <c r="C109" s="42" t="s">
        <v>13</v>
      </c>
      <c r="D109" s="42"/>
      <c r="E109" s="42"/>
      <c r="F109" s="42"/>
      <c r="G109" s="42"/>
      <c r="H109" s="42"/>
      <c r="I109" s="42"/>
      <c r="J109" s="7" t="s">
        <v>25</v>
      </c>
      <c r="K109" s="47">
        <v>123270.59</v>
      </c>
      <c r="L109" s="47">
        <v>0</v>
      </c>
      <c r="M109" s="42" t="s">
        <v>92</v>
      </c>
    </row>
    <row r="110" spans="1:13">
      <c r="A110" s="38">
        <f>COUNTA(A$1:A109)</f>
        <v>29</v>
      </c>
      <c r="B110" s="39">
        <v>45666</v>
      </c>
      <c r="C110" s="38" t="s">
        <v>13</v>
      </c>
      <c r="D110" s="38" t="s">
        <v>164</v>
      </c>
      <c r="E110" s="38" t="s">
        <v>165</v>
      </c>
      <c r="F110" s="38" t="s">
        <v>166</v>
      </c>
      <c r="G110" s="38" t="s">
        <v>17</v>
      </c>
      <c r="H110" s="38" t="s">
        <v>167</v>
      </c>
      <c r="I110" s="38" t="s">
        <v>168</v>
      </c>
      <c r="J110" s="7" t="s">
        <v>31</v>
      </c>
      <c r="K110" s="47">
        <v>28619.08</v>
      </c>
      <c r="L110" s="47">
        <v>0</v>
      </c>
      <c r="M110" s="38" t="s">
        <v>92</v>
      </c>
    </row>
    <row r="111" spans="1:13">
      <c r="A111" s="40"/>
      <c r="B111" s="41">
        <v>45664</v>
      </c>
      <c r="C111" s="40" t="s">
        <v>13</v>
      </c>
      <c r="D111" s="40"/>
      <c r="E111" s="40"/>
      <c r="F111" s="40"/>
      <c r="G111" s="40"/>
      <c r="H111" s="40"/>
      <c r="I111" s="40"/>
      <c r="J111" s="7" t="s">
        <v>37</v>
      </c>
      <c r="K111" s="47">
        <v>2216135.74</v>
      </c>
      <c r="L111" s="47">
        <v>0</v>
      </c>
      <c r="M111" s="40" t="s">
        <v>92</v>
      </c>
    </row>
    <row r="112" spans="1:13">
      <c r="A112" s="42"/>
      <c r="B112" s="43">
        <v>45664</v>
      </c>
      <c r="C112" s="42" t="s">
        <v>13</v>
      </c>
      <c r="D112" s="42"/>
      <c r="E112" s="42"/>
      <c r="F112" s="42"/>
      <c r="G112" s="42"/>
      <c r="H112" s="42"/>
      <c r="I112" s="42"/>
      <c r="J112" s="7" t="s">
        <v>20</v>
      </c>
      <c r="K112" s="47">
        <v>3360</v>
      </c>
      <c r="L112" s="47">
        <v>0</v>
      </c>
      <c r="M112" s="42" t="s">
        <v>92</v>
      </c>
    </row>
    <row r="113" ht="24" customHeight="1" spans="1:13">
      <c r="A113" s="38">
        <f>COUNTA(A$1:A112)</f>
        <v>30</v>
      </c>
      <c r="B113" s="39">
        <v>45666</v>
      </c>
      <c r="C113" s="38" t="s">
        <v>13</v>
      </c>
      <c r="D113" s="38" t="s">
        <v>169</v>
      </c>
      <c r="E113" s="38" t="s">
        <v>170</v>
      </c>
      <c r="F113" s="38" t="s">
        <v>171</v>
      </c>
      <c r="G113" s="38" t="s">
        <v>17</v>
      </c>
      <c r="H113" s="38" t="s">
        <v>172</v>
      </c>
      <c r="I113" s="38" t="s">
        <v>173</v>
      </c>
      <c r="J113" s="7" t="s">
        <v>31</v>
      </c>
      <c r="K113" s="47">
        <v>5242938.32</v>
      </c>
      <c r="L113" s="47">
        <v>2287007.15</v>
      </c>
      <c r="M113" s="38" t="s">
        <v>92</v>
      </c>
    </row>
    <row r="114" ht="24" customHeight="1" spans="1:13">
      <c r="A114" s="42"/>
      <c r="B114" s="43">
        <v>45664</v>
      </c>
      <c r="C114" s="42" t="s">
        <v>13</v>
      </c>
      <c r="D114" s="42"/>
      <c r="E114" s="42"/>
      <c r="F114" s="42"/>
      <c r="G114" s="42"/>
      <c r="H114" s="42"/>
      <c r="I114" s="42"/>
      <c r="J114" s="7" t="s">
        <v>20</v>
      </c>
      <c r="K114" s="47">
        <v>198205.5</v>
      </c>
      <c r="L114" s="47">
        <v>198205.5</v>
      </c>
      <c r="M114" s="42" t="s">
        <v>92</v>
      </c>
    </row>
    <row r="115" spans="1:13">
      <c r="A115" s="38">
        <f>COUNTA(A$1:A114)</f>
        <v>31</v>
      </c>
      <c r="B115" s="39">
        <v>45666</v>
      </c>
      <c r="C115" s="38" t="s">
        <v>13</v>
      </c>
      <c r="D115" s="38" t="s">
        <v>174</v>
      </c>
      <c r="E115" s="38" t="s">
        <v>175</v>
      </c>
      <c r="F115" s="38" t="s">
        <v>176</v>
      </c>
      <c r="G115" s="38" t="s">
        <v>17</v>
      </c>
      <c r="H115" s="38" t="s">
        <v>177</v>
      </c>
      <c r="I115" s="38" t="s">
        <v>178</v>
      </c>
      <c r="J115" s="7" t="s">
        <v>31</v>
      </c>
      <c r="K115" s="47">
        <v>1634049.92</v>
      </c>
      <c r="L115" s="47">
        <v>0</v>
      </c>
      <c r="M115" s="38" t="s">
        <v>92</v>
      </c>
    </row>
    <row r="116" spans="1:13">
      <c r="A116" s="40"/>
      <c r="B116" s="41">
        <v>45664</v>
      </c>
      <c r="C116" s="40" t="s">
        <v>13</v>
      </c>
      <c r="D116" s="40"/>
      <c r="E116" s="40"/>
      <c r="F116" s="40"/>
      <c r="G116" s="40"/>
      <c r="H116" s="40"/>
      <c r="I116" s="40"/>
      <c r="J116" s="7" t="s">
        <v>37</v>
      </c>
      <c r="K116" s="47">
        <v>272227.48</v>
      </c>
      <c r="L116" s="47">
        <v>0</v>
      </c>
      <c r="M116" s="40" t="s">
        <v>92</v>
      </c>
    </row>
    <row r="117" spans="1:13">
      <c r="A117" s="40"/>
      <c r="B117" s="41">
        <v>45664</v>
      </c>
      <c r="C117" s="40" t="s">
        <v>13</v>
      </c>
      <c r="D117" s="40"/>
      <c r="E117" s="40"/>
      <c r="F117" s="40"/>
      <c r="G117" s="40"/>
      <c r="H117" s="40"/>
      <c r="I117" s="40"/>
      <c r="J117" s="7" t="s">
        <v>20</v>
      </c>
      <c r="K117" s="47">
        <v>61816.83</v>
      </c>
      <c r="L117" s="47">
        <v>0</v>
      </c>
      <c r="M117" s="40" t="s">
        <v>92</v>
      </c>
    </row>
    <row r="118" spans="1:13">
      <c r="A118" s="40"/>
      <c r="B118" s="41">
        <v>45664</v>
      </c>
      <c r="C118" s="40" t="s">
        <v>13</v>
      </c>
      <c r="D118" s="40"/>
      <c r="E118" s="40"/>
      <c r="F118" s="40"/>
      <c r="G118" s="40"/>
      <c r="H118" s="40"/>
      <c r="I118" s="40"/>
      <c r="J118" s="7" t="s">
        <v>22</v>
      </c>
      <c r="K118" s="47">
        <v>79802.1</v>
      </c>
      <c r="L118" s="47">
        <v>11400.3</v>
      </c>
      <c r="M118" s="40" t="s">
        <v>92</v>
      </c>
    </row>
    <row r="119" spans="1:13">
      <c r="A119" s="40"/>
      <c r="B119" s="41">
        <v>45664</v>
      </c>
      <c r="C119" s="40" t="s">
        <v>13</v>
      </c>
      <c r="D119" s="40"/>
      <c r="E119" s="40"/>
      <c r="F119" s="40"/>
      <c r="G119" s="40"/>
      <c r="H119" s="40"/>
      <c r="I119" s="40"/>
      <c r="J119" s="7" t="s">
        <v>23</v>
      </c>
      <c r="K119" s="47">
        <v>68.9</v>
      </c>
      <c r="L119" s="47">
        <v>0</v>
      </c>
      <c r="M119" s="40" t="s">
        <v>92</v>
      </c>
    </row>
    <row r="120" spans="1:13">
      <c r="A120" s="42"/>
      <c r="B120" s="43">
        <v>45664</v>
      </c>
      <c r="C120" s="42" t="s">
        <v>13</v>
      </c>
      <c r="D120" s="42"/>
      <c r="E120" s="42"/>
      <c r="F120" s="42"/>
      <c r="G120" s="42"/>
      <c r="H120" s="42"/>
      <c r="I120" s="42"/>
      <c r="J120" s="7" t="s">
        <v>24</v>
      </c>
      <c r="K120" s="47">
        <v>183549.03</v>
      </c>
      <c r="L120" s="47">
        <v>26221.29</v>
      </c>
      <c r="M120" s="42" t="s">
        <v>92</v>
      </c>
    </row>
    <row r="121" ht="37" customHeight="1" spans="1:13">
      <c r="A121" s="44">
        <f>COUNTA(A$1:A120)</f>
        <v>32</v>
      </c>
      <c r="B121" s="45">
        <v>45666</v>
      </c>
      <c r="C121" s="44" t="s">
        <v>13</v>
      </c>
      <c r="D121" s="44" t="s">
        <v>179</v>
      </c>
      <c r="E121" s="44" t="s">
        <v>180</v>
      </c>
      <c r="F121" s="44" t="s">
        <v>181</v>
      </c>
      <c r="G121" s="44" t="s">
        <v>17</v>
      </c>
      <c r="H121" s="44" t="s">
        <v>182</v>
      </c>
      <c r="I121" s="44" t="s">
        <v>183</v>
      </c>
      <c r="J121" s="7" t="s">
        <v>24</v>
      </c>
      <c r="K121" s="47">
        <v>5085771.48</v>
      </c>
      <c r="L121" s="47">
        <v>0</v>
      </c>
      <c r="M121" s="44" t="s">
        <v>92</v>
      </c>
    </row>
    <row r="122" ht="22" customHeight="1" spans="1:13">
      <c r="A122" s="38">
        <f>COUNTA(A$1:A121)</f>
        <v>33</v>
      </c>
      <c r="B122" s="39">
        <v>45666</v>
      </c>
      <c r="C122" s="38" t="s">
        <v>13</v>
      </c>
      <c r="D122" s="38" t="s">
        <v>184</v>
      </c>
      <c r="E122" s="38" t="s">
        <v>185</v>
      </c>
      <c r="F122" s="38" t="s">
        <v>186</v>
      </c>
      <c r="G122" s="38" t="s">
        <v>17</v>
      </c>
      <c r="H122" s="38" t="s">
        <v>187</v>
      </c>
      <c r="I122" s="38" t="s">
        <v>188</v>
      </c>
      <c r="J122" s="7" t="s">
        <v>37</v>
      </c>
      <c r="K122" s="47">
        <v>2896662.75</v>
      </c>
      <c r="L122" s="47">
        <v>0</v>
      </c>
      <c r="M122" s="38" t="s">
        <v>92</v>
      </c>
    </row>
    <row r="123" ht="22" customHeight="1" spans="1:13">
      <c r="A123" s="42"/>
      <c r="B123" s="43">
        <v>45664</v>
      </c>
      <c r="C123" s="42" t="s">
        <v>13</v>
      </c>
      <c r="D123" s="42"/>
      <c r="E123" s="42"/>
      <c r="F123" s="42"/>
      <c r="G123" s="42"/>
      <c r="H123" s="42"/>
      <c r="I123" s="42"/>
      <c r="J123" s="7" t="s">
        <v>38</v>
      </c>
      <c r="K123" s="47">
        <v>1141823.07</v>
      </c>
      <c r="L123" s="47">
        <v>0</v>
      </c>
      <c r="M123" s="42" t="s">
        <v>92</v>
      </c>
    </row>
    <row r="124" spans="1:13">
      <c r="A124" s="38">
        <f>COUNTA(A$1:A123)</f>
        <v>34</v>
      </c>
      <c r="B124" s="39">
        <v>45666</v>
      </c>
      <c r="C124" s="38" t="s">
        <v>13</v>
      </c>
      <c r="D124" s="38" t="s">
        <v>189</v>
      </c>
      <c r="E124" s="38" t="s">
        <v>190</v>
      </c>
      <c r="F124" s="38" t="s">
        <v>191</v>
      </c>
      <c r="G124" s="38" t="s">
        <v>17</v>
      </c>
      <c r="H124" s="38" t="s">
        <v>192</v>
      </c>
      <c r="I124" s="38" t="s">
        <v>193</v>
      </c>
      <c r="J124" s="7" t="s">
        <v>31</v>
      </c>
      <c r="K124" s="47">
        <v>10646679.6</v>
      </c>
      <c r="L124" s="47">
        <v>200233.8</v>
      </c>
      <c r="M124" s="38" t="s">
        <v>92</v>
      </c>
    </row>
    <row r="125" spans="1:13">
      <c r="A125" s="40"/>
      <c r="B125" s="41">
        <v>45664</v>
      </c>
      <c r="C125" s="40" t="s">
        <v>13</v>
      </c>
      <c r="D125" s="40"/>
      <c r="E125" s="40"/>
      <c r="F125" s="40"/>
      <c r="G125" s="40"/>
      <c r="H125" s="40"/>
      <c r="I125" s="40"/>
      <c r="J125" s="7" t="s">
        <v>20</v>
      </c>
      <c r="K125" s="47">
        <v>765384.53</v>
      </c>
      <c r="L125" s="47">
        <v>14016.37</v>
      </c>
      <c r="M125" s="40" t="s">
        <v>92</v>
      </c>
    </row>
    <row r="126" spans="1:13">
      <c r="A126" s="40"/>
      <c r="B126" s="41">
        <v>45664</v>
      </c>
      <c r="C126" s="40" t="s">
        <v>13</v>
      </c>
      <c r="D126" s="40"/>
      <c r="E126" s="40"/>
      <c r="F126" s="40"/>
      <c r="G126" s="40"/>
      <c r="H126" s="40"/>
      <c r="I126" s="40"/>
      <c r="J126" s="7" t="s">
        <v>22</v>
      </c>
      <c r="K126" s="47">
        <v>364701.64</v>
      </c>
      <c r="L126" s="47">
        <v>41366.04</v>
      </c>
      <c r="M126" s="40" t="s">
        <v>92</v>
      </c>
    </row>
    <row r="127" spans="1:13">
      <c r="A127" s="40"/>
      <c r="B127" s="41">
        <v>45664</v>
      </c>
      <c r="C127" s="40" t="s">
        <v>13</v>
      </c>
      <c r="D127" s="40"/>
      <c r="E127" s="40"/>
      <c r="F127" s="40"/>
      <c r="G127" s="40"/>
      <c r="H127" s="40"/>
      <c r="I127" s="40"/>
      <c r="J127" s="7" t="s">
        <v>23</v>
      </c>
      <c r="K127" s="47">
        <v>99994.88</v>
      </c>
      <c r="L127" s="47">
        <v>0</v>
      </c>
      <c r="M127" s="40" t="s">
        <v>92</v>
      </c>
    </row>
    <row r="128" spans="1:13">
      <c r="A128" s="40"/>
      <c r="B128" s="41">
        <v>45664</v>
      </c>
      <c r="C128" s="40" t="s">
        <v>13</v>
      </c>
      <c r="D128" s="40"/>
      <c r="E128" s="40"/>
      <c r="F128" s="40"/>
      <c r="G128" s="40"/>
      <c r="H128" s="40"/>
      <c r="I128" s="40"/>
      <c r="J128" s="7" t="s">
        <v>24</v>
      </c>
      <c r="K128" s="47">
        <v>258944.92</v>
      </c>
      <c r="L128" s="47">
        <v>39235.68</v>
      </c>
      <c r="M128" s="40" t="s">
        <v>92</v>
      </c>
    </row>
    <row r="129" spans="1:13">
      <c r="A129" s="42"/>
      <c r="B129" s="43">
        <v>45664</v>
      </c>
      <c r="C129" s="42" t="s">
        <v>13</v>
      </c>
      <c r="D129" s="42"/>
      <c r="E129" s="42"/>
      <c r="F129" s="42"/>
      <c r="G129" s="42"/>
      <c r="H129" s="42"/>
      <c r="I129" s="42"/>
      <c r="J129" s="7" t="s">
        <v>25</v>
      </c>
      <c r="K129" s="47">
        <v>3625076.79</v>
      </c>
      <c r="L129" s="47">
        <v>40035</v>
      </c>
      <c r="M129" s="42" t="s">
        <v>92</v>
      </c>
    </row>
    <row r="130" spans="1:13">
      <c r="A130" s="38">
        <f>COUNTA(A$1:A129)</f>
        <v>35</v>
      </c>
      <c r="B130" s="39">
        <v>45666</v>
      </c>
      <c r="C130" s="38" t="s">
        <v>13</v>
      </c>
      <c r="D130" s="38" t="s">
        <v>194</v>
      </c>
      <c r="E130" s="38" t="s">
        <v>195</v>
      </c>
      <c r="F130" s="38" t="s">
        <v>196</v>
      </c>
      <c r="G130" s="38" t="s">
        <v>17</v>
      </c>
      <c r="H130" s="38" t="s">
        <v>197</v>
      </c>
      <c r="I130" s="38" t="s">
        <v>198</v>
      </c>
      <c r="J130" s="7" t="s">
        <v>31</v>
      </c>
      <c r="K130" s="47">
        <v>5036910.99</v>
      </c>
      <c r="L130" s="47">
        <v>0</v>
      </c>
      <c r="M130" s="38" t="s">
        <v>92</v>
      </c>
    </row>
    <row r="131" spans="1:13">
      <c r="A131" s="40"/>
      <c r="B131" s="41">
        <v>45664</v>
      </c>
      <c r="C131" s="40" t="s">
        <v>13</v>
      </c>
      <c r="D131" s="40"/>
      <c r="E131" s="40"/>
      <c r="F131" s="40"/>
      <c r="G131" s="40"/>
      <c r="H131" s="40"/>
      <c r="I131" s="40"/>
      <c r="J131" s="7" t="s">
        <v>20</v>
      </c>
      <c r="K131" s="47">
        <v>358153.38</v>
      </c>
      <c r="L131" s="47">
        <v>0</v>
      </c>
      <c r="M131" s="40" t="s">
        <v>92</v>
      </c>
    </row>
    <row r="132" spans="1:13">
      <c r="A132" s="40"/>
      <c r="B132" s="41">
        <v>45664</v>
      </c>
      <c r="C132" s="40" t="s">
        <v>13</v>
      </c>
      <c r="D132" s="40"/>
      <c r="E132" s="40"/>
      <c r="F132" s="40"/>
      <c r="G132" s="40"/>
      <c r="H132" s="40"/>
      <c r="I132" s="40"/>
      <c r="J132" s="7" t="s">
        <v>22</v>
      </c>
      <c r="K132" s="47">
        <v>47335.2</v>
      </c>
      <c r="L132" s="47">
        <v>0</v>
      </c>
      <c r="M132" s="40" t="s">
        <v>92</v>
      </c>
    </row>
    <row r="133" spans="1:13">
      <c r="A133" s="40"/>
      <c r="B133" s="41">
        <v>45664</v>
      </c>
      <c r="C133" s="40" t="s">
        <v>13</v>
      </c>
      <c r="D133" s="40"/>
      <c r="E133" s="40"/>
      <c r="F133" s="40"/>
      <c r="G133" s="40"/>
      <c r="H133" s="40"/>
      <c r="I133" s="40"/>
      <c r="J133" s="7" t="s">
        <v>23</v>
      </c>
      <c r="K133" s="47">
        <v>183267.01</v>
      </c>
      <c r="L133" s="47">
        <v>0</v>
      </c>
      <c r="M133" s="40" t="s">
        <v>92</v>
      </c>
    </row>
    <row r="134" spans="1:13">
      <c r="A134" s="40"/>
      <c r="B134" s="41">
        <v>45664</v>
      </c>
      <c r="C134" s="40" t="s">
        <v>13</v>
      </c>
      <c r="D134" s="40"/>
      <c r="E134" s="40"/>
      <c r="F134" s="40"/>
      <c r="G134" s="40"/>
      <c r="H134" s="40"/>
      <c r="I134" s="40"/>
      <c r="J134" s="7" t="s">
        <v>24</v>
      </c>
      <c r="K134" s="47">
        <v>413517.42</v>
      </c>
      <c r="L134" s="47">
        <v>0</v>
      </c>
      <c r="M134" s="40" t="s">
        <v>92</v>
      </c>
    </row>
    <row r="135" spans="1:13">
      <c r="A135" s="42"/>
      <c r="B135" s="43">
        <v>45664</v>
      </c>
      <c r="C135" s="42" t="s">
        <v>13</v>
      </c>
      <c r="D135" s="42"/>
      <c r="E135" s="42"/>
      <c r="F135" s="42"/>
      <c r="G135" s="42"/>
      <c r="H135" s="42"/>
      <c r="I135" s="42"/>
      <c r="J135" s="7" t="s">
        <v>25</v>
      </c>
      <c r="K135" s="47">
        <v>1476212.15</v>
      </c>
      <c r="L135" s="47">
        <v>0</v>
      </c>
      <c r="M135" s="42" t="s">
        <v>92</v>
      </c>
    </row>
    <row r="136" ht="19" customHeight="1" spans="1:13">
      <c r="A136" s="38">
        <f>COUNTA(A$1:A135)</f>
        <v>36</v>
      </c>
      <c r="B136" s="39">
        <v>45666</v>
      </c>
      <c r="C136" s="38" t="s">
        <v>13</v>
      </c>
      <c r="D136" s="38" t="s">
        <v>199</v>
      </c>
      <c r="E136" s="38" t="s">
        <v>200</v>
      </c>
      <c r="F136" s="38" t="s">
        <v>131</v>
      </c>
      <c r="G136" s="38" t="s">
        <v>17</v>
      </c>
      <c r="H136" s="38" t="s">
        <v>132</v>
      </c>
      <c r="I136" s="38" t="s">
        <v>201</v>
      </c>
      <c r="J136" s="7" t="s">
        <v>22</v>
      </c>
      <c r="K136" s="47">
        <v>2544954.43</v>
      </c>
      <c r="L136" s="47">
        <v>162443.9</v>
      </c>
      <c r="M136" s="38" t="s">
        <v>92</v>
      </c>
    </row>
    <row r="137" ht="19" customHeight="1" spans="1:13">
      <c r="A137" s="42"/>
      <c r="B137" s="43">
        <v>45664</v>
      </c>
      <c r="C137" s="42" t="s">
        <v>13</v>
      </c>
      <c r="D137" s="42"/>
      <c r="E137" s="42"/>
      <c r="F137" s="42"/>
      <c r="G137" s="42"/>
      <c r="H137" s="42"/>
      <c r="I137" s="42"/>
      <c r="J137" s="7" t="s">
        <v>24</v>
      </c>
      <c r="K137" s="47">
        <v>4551422.21</v>
      </c>
      <c r="L137" s="47">
        <v>290225.24</v>
      </c>
      <c r="M137" s="42" t="s">
        <v>92</v>
      </c>
    </row>
    <row r="138" spans="1:13">
      <c r="A138" s="38">
        <f>COUNTA(A$1:A137)</f>
        <v>37</v>
      </c>
      <c r="B138" s="39">
        <v>45666</v>
      </c>
      <c r="C138" s="38" t="s">
        <v>13</v>
      </c>
      <c r="D138" s="38" t="s">
        <v>202</v>
      </c>
      <c r="E138" s="38" t="s">
        <v>203</v>
      </c>
      <c r="F138" s="38" t="s">
        <v>204</v>
      </c>
      <c r="G138" s="38" t="s">
        <v>17</v>
      </c>
      <c r="H138" s="38" t="s">
        <v>205</v>
      </c>
      <c r="I138" s="38" t="s">
        <v>206</v>
      </c>
      <c r="J138" s="7" t="s">
        <v>31</v>
      </c>
      <c r="K138" s="47">
        <v>1314830.3</v>
      </c>
      <c r="L138" s="47">
        <v>0</v>
      </c>
      <c r="M138" s="38" t="s">
        <v>92</v>
      </c>
    </row>
    <row r="139" spans="1:13">
      <c r="A139" s="40"/>
      <c r="B139" s="41">
        <v>45664</v>
      </c>
      <c r="C139" s="40" t="s">
        <v>13</v>
      </c>
      <c r="D139" s="40"/>
      <c r="E139" s="40"/>
      <c r="F139" s="40"/>
      <c r="G139" s="40"/>
      <c r="H139" s="40"/>
      <c r="I139" s="40"/>
      <c r="J139" s="7" t="s">
        <v>20</v>
      </c>
      <c r="K139" s="47">
        <v>35369.27</v>
      </c>
      <c r="L139" s="47">
        <v>0</v>
      </c>
      <c r="M139" s="40" t="s">
        <v>92</v>
      </c>
    </row>
    <row r="140" spans="1:13">
      <c r="A140" s="40"/>
      <c r="B140" s="41">
        <v>45664</v>
      </c>
      <c r="C140" s="40" t="s">
        <v>13</v>
      </c>
      <c r="D140" s="40"/>
      <c r="E140" s="40"/>
      <c r="F140" s="40"/>
      <c r="G140" s="40"/>
      <c r="H140" s="40"/>
      <c r="I140" s="40"/>
      <c r="J140" s="7" t="s">
        <v>22</v>
      </c>
      <c r="K140" s="47">
        <v>526852.56</v>
      </c>
      <c r="L140" s="47">
        <v>0</v>
      </c>
      <c r="M140" s="40" t="s">
        <v>92</v>
      </c>
    </row>
    <row r="141" spans="1:13">
      <c r="A141" s="40"/>
      <c r="B141" s="41">
        <v>45664</v>
      </c>
      <c r="C141" s="40" t="s">
        <v>13</v>
      </c>
      <c r="D141" s="40"/>
      <c r="E141" s="40"/>
      <c r="F141" s="40"/>
      <c r="G141" s="40"/>
      <c r="H141" s="40"/>
      <c r="I141" s="40"/>
      <c r="J141" s="7" t="s">
        <v>23</v>
      </c>
      <c r="K141" s="47">
        <v>7427.54</v>
      </c>
      <c r="L141" s="47">
        <v>0</v>
      </c>
      <c r="M141" s="40" t="s">
        <v>92</v>
      </c>
    </row>
    <row r="142" spans="1:13">
      <c r="A142" s="40"/>
      <c r="B142" s="41">
        <v>45664</v>
      </c>
      <c r="C142" s="40" t="s">
        <v>13</v>
      </c>
      <c r="D142" s="40"/>
      <c r="E142" s="40"/>
      <c r="F142" s="40"/>
      <c r="G142" s="40"/>
      <c r="H142" s="40"/>
      <c r="I142" s="40"/>
      <c r="J142" s="7" t="s">
        <v>24</v>
      </c>
      <c r="K142" s="47">
        <v>288856.98</v>
      </c>
      <c r="L142" s="47">
        <v>0</v>
      </c>
      <c r="M142" s="40" t="s">
        <v>92</v>
      </c>
    </row>
    <row r="143" spans="1:13">
      <c r="A143" s="42"/>
      <c r="B143" s="43">
        <v>45664</v>
      </c>
      <c r="C143" s="42" t="s">
        <v>13</v>
      </c>
      <c r="D143" s="42"/>
      <c r="E143" s="42"/>
      <c r="F143" s="42"/>
      <c r="G143" s="42"/>
      <c r="H143" s="42"/>
      <c r="I143" s="42"/>
      <c r="J143" s="7" t="s">
        <v>25</v>
      </c>
      <c r="K143" s="47">
        <v>7836335.26</v>
      </c>
      <c r="L143" s="47">
        <v>0</v>
      </c>
      <c r="M143" s="42" t="s">
        <v>92</v>
      </c>
    </row>
    <row r="144" spans="1:13">
      <c r="A144" s="38">
        <f>COUNTA(A$1:A143)</f>
        <v>38</v>
      </c>
      <c r="B144" s="39">
        <v>45666</v>
      </c>
      <c r="C144" s="38" t="s">
        <v>13</v>
      </c>
      <c r="D144" s="38" t="s">
        <v>207</v>
      </c>
      <c r="E144" s="38" t="s">
        <v>208</v>
      </c>
      <c r="F144" s="38" t="s">
        <v>209</v>
      </c>
      <c r="G144" s="38" t="s">
        <v>17</v>
      </c>
      <c r="H144" s="38" t="s">
        <v>210</v>
      </c>
      <c r="I144" s="38" t="s">
        <v>211</v>
      </c>
      <c r="J144" s="7" t="s">
        <v>31</v>
      </c>
      <c r="K144" s="47">
        <v>521674.37</v>
      </c>
      <c r="L144" s="47">
        <v>111283.57</v>
      </c>
      <c r="M144" s="38" t="s">
        <v>92</v>
      </c>
    </row>
    <row r="145" spans="1:13">
      <c r="A145" s="40"/>
      <c r="B145" s="41">
        <v>45664</v>
      </c>
      <c r="C145" s="40" t="s">
        <v>13</v>
      </c>
      <c r="D145" s="40"/>
      <c r="E145" s="40"/>
      <c r="F145" s="40"/>
      <c r="G145" s="40"/>
      <c r="H145" s="40"/>
      <c r="I145" s="40"/>
      <c r="J145" s="7" t="s">
        <v>38</v>
      </c>
      <c r="K145" s="47">
        <v>2390880.24</v>
      </c>
      <c r="L145" s="47">
        <v>0</v>
      </c>
      <c r="M145" s="40" t="s">
        <v>92</v>
      </c>
    </row>
    <row r="146" spans="1:13">
      <c r="A146" s="42"/>
      <c r="B146" s="43">
        <v>45664</v>
      </c>
      <c r="C146" s="42" t="s">
        <v>13</v>
      </c>
      <c r="D146" s="42"/>
      <c r="E146" s="42"/>
      <c r="F146" s="42"/>
      <c r="G146" s="42"/>
      <c r="H146" s="42"/>
      <c r="I146" s="42"/>
      <c r="J146" s="7" t="s">
        <v>20</v>
      </c>
      <c r="K146" s="47">
        <v>9277.02</v>
      </c>
      <c r="L146" s="47">
        <v>0</v>
      </c>
      <c r="M146" s="42" t="s">
        <v>92</v>
      </c>
    </row>
    <row r="147" spans="1:13">
      <c r="A147" s="38">
        <f>COUNTA(A$1:A146)</f>
        <v>39</v>
      </c>
      <c r="B147" s="39">
        <v>45666</v>
      </c>
      <c r="C147" s="38" t="s">
        <v>13</v>
      </c>
      <c r="D147" s="38" t="s">
        <v>212</v>
      </c>
      <c r="E147" s="38" t="s">
        <v>213</v>
      </c>
      <c r="F147" s="38" t="s">
        <v>214</v>
      </c>
      <c r="G147" s="38" t="s">
        <v>17</v>
      </c>
      <c r="H147" s="38" t="s">
        <v>215</v>
      </c>
      <c r="I147" s="38" t="s">
        <v>216</v>
      </c>
      <c r="J147" s="7" t="s">
        <v>31</v>
      </c>
      <c r="K147" s="47">
        <v>331872.68</v>
      </c>
      <c r="L147" s="47">
        <v>0</v>
      </c>
      <c r="M147" s="38" t="s">
        <v>92</v>
      </c>
    </row>
    <row r="148" spans="1:13">
      <c r="A148" s="40"/>
      <c r="B148" s="41">
        <v>45664</v>
      </c>
      <c r="C148" s="40" t="s">
        <v>13</v>
      </c>
      <c r="D148" s="40"/>
      <c r="E148" s="40"/>
      <c r="F148" s="40"/>
      <c r="G148" s="40"/>
      <c r="H148" s="40"/>
      <c r="I148" s="40"/>
      <c r="J148" s="7" t="s">
        <v>20</v>
      </c>
      <c r="K148" s="47">
        <v>23231.09</v>
      </c>
      <c r="L148" s="47">
        <v>0</v>
      </c>
      <c r="M148" s="40" t="s">
        <v>92</v>
      </c>
    </row>
    <row r="149" spans="1:13">
      <c r="A149" s="40"/>
      <c r="B149" s="41">
        <v>45664</v>
      </c>
      <c r="C149" s="40" t="s">
        <v>13</v>
      </c>
      <c r="D149" s="40"/>
      <c r="E149" s="40"/>
      <c r="F149" s="40"/>
      <c r="G149" s="40"/>
      <c r="H149" s="40"/>
      <c r="I149" s="40"/>
      <c r="J149" s="7" t="s">
        <v>22</v>
      </c>
      <c r="K149" s="47">
        <v>18403.92</v>
      </c>
      <c r="L149" s="47">
        <v>3201.96</v>
      </c>
      <c r="M149" s="40" t="s">
        <v>92</v>
      </c>
    </row>
    <row r="150" spans="1:13">
      <c r="A150" s="40"/>
      <c r="B150" s="41">
        <v>45664</v>
      </c>
      <c r="C150" s="40" t="s">
        <v>13</v>
      </c>
      <c r="D150" s="40"/>
      <c r="E150" s="40"/>
      <c r="F150" s="40"/>
      <c r="G150" s="40"/>
      <c r="H150" s="40"/>
      <c r="I150" s="40"/>
      <c r="J150" s="7" t="s">
        <v>23</v>
      </c>
      <c r="K150" s="47">
        <v>3584.7</v>
      </c>
      <c r="L150" s="47">
        <v>0</v>
      </c>
      <c r="M150" s="40" t="s">
        <v>92</v>
      </c>
    </row>
    <row r="151" spans="1:13">
      <c r="A151" s="40"/>
      <c r="B151" s="41">
        <v>45664</v>
      </c>
      <c r="C151" s="40" t="s">
        <v>13</v>
      </c>
      <c r="D151" s="40"/>
      <c r="E151" s="40"/>
      <c r="F151" s="40"/>
      <c r="G151" s="40"/>
      <c r="H151" s="40"/>
      <c r="I151" s="40"/>
      <c r="J151" s="7" t="s">
        <v>24</v>
      </c>
      <c r="K151" s="47">
        <v>12779.48</v>
      </c>
      <c r="L151" s="47">
        <v>6389.74</v>
      </c>
      <c r="M151" s="40" t="s">
        <v>92</v>
      </c>
    </row>
    <row r="152" spans="1:13">
      <c r="A152" s="42"/>
      <c r="B152" s="43">
        <v>45664</v>
      </c>
      <c r="C152" s="42" t="s">
        <v>13</v>
      </c>
      <c r="D152" s="42"/>
      <c r="E152" s="42"/>
      <c r="F152" s="42"/>
      <c r="G152" s="42"/>
      <c r="H152" s="42"/>
      <c r="I152" s="42"/>
      <c r="J152" s="7" t="s">
        <v>25</v>
      </c>
      <c r="K152" s="47">
        <v>1994862.45</v>
      </c>
      <c r="L152" s="47">
        <v>0</v>
      </c>
      <c r="M152" s="42" t="s">
        <v>92</v>
      </c>
    </row>
    <row r="153" spans="1:13">
      <c r="A153" s="38">
        <f>COUNTA(A$1:A152)</f>
        <v>40</v>
      </c>
      <c r="B153" s="39">
        <v>45666</v>
      </c>
      <c r="C153" s="38" t="s">
        <v>13</v>
      </c>
      <c r="D153" s="38" t="s">
        <v>217</v>
      </c>
      <c r="E153" s="38" t="s">
        <v>218</v>
      </c>
      <c r="F153" s="38" t="s">
        <v>219</v>
      </c>
      <c r="G153" s="38" t="s">
        <v>17</v>
      </c>
      <c r="H153" s="38" t="s">
        <v>220</v>
      </c>
      <c r="I153" s="38" t="s">
        <v>221</v>
      </c>
      <c r="J153" s="7" t="s">
        <v>22</v>
      </c>
      <c r="K153" s="47">
        <v>3918.99</v>
      </c>
      <c r="L153" s="47">
        <v>1306.33</v>
      </c>
      <c r="M153" s="38" t="s">
        <v>92</v>
      </c>
    </row>
    <row r="154" spans="1:13">
      <c r="A154" s="40"/>
      <c r="B154" s="41">
        <v>45664</v>
      </c>
      <c r="C154" s="40" t="s">
        <v>13</v>
      </c>
      <c r="D154" s="40"/>
      <c r="E154" s="40"/>
      <c r="F154" s="40"/>
      <c r="G154" s="40"/>
      <c r="H154" s="40"/>
      <c r="I154" s="40"/>
      <c r="J154" s="7" t="s">
        <v>24</v>
      </c>
      <c r="K154" s="47">
        <v>17471.79</v>
      </c>
      <c r="L154" s="47">
        <v>5823.93</v>
      </c>
      <c r="M154" s="40" t="s">
        <v>92</v>
      </c>
    </row>
    <row r="155" spans="1:13">
      <c r="A155" s="42"/>
      <c r="B155" s="43">
        <v>45664</v>
      </c>
      <c r="C155" s="42" t="s">
        <v>13</v>
      </c>
      <c r="D155" s="42"/>
      <c r="E155" s="42"/>
      <c r="F155" s="42"/>
      <c r="G155" s="42"/>
      <c r="H155" s="42"/>
      <c r="I155" s="42"/>
      <c r="J155" s="7" t="s">
        <v>25</v>
      </c>
      <c r="K155" s="47">
        <v>8355393.61</v>
      </c>
      <c r="L155" s="47">
        <v>6919947.34</v>
      </c>
      <c r="M155" s="42" t="s">
        <v>92</v>
      </c>
    </row>
    <row r="156" spans="1:13">
      <c r="A156" s="38">
        <f>COUNTA(A$1:A155)</f>
        <v>41</v>
      </c>
      <c r="B156" s="39">
        <v>45666</v>
      </c>
      <c r="C156" s="38" t="s">
        <v>13</v>
      </c>
      <c r="D156" s="38" t="s">
        <v>222</v>
      </c>
      <c r="E156" s="38" t="s">
        <v>223</v>
      </c>
      <c r="F156" s="38" t="s">
        <v>224</v>
      </c>
      <c r="G156" s="38" t="s">
        <v>17</v>
      </c>
      <c r="H156" s="38" t="s">
        <v>225</v>
      </c>
      <c r="I156" s="38" t="s">
        <v>226</v>
      </c>
      <c r="J156" s="7" t="s">
        <v>31</v>
      </c>
      <c r="K156" s="47">
        <v>29904189.45</v>
      </c>
      <c r="L156" s="47">
        <v>2423557.08</v>
      </c>
      <c r="M156" s="38" t="s">
        <v>92</v>
      </c>
    </row>
    <row r="157" spans="1:13">
      <c r="A157" s="40"/>
      <c r="B157" s="41">
        <v>45664</v>
      </c>
      <c r="C157" s="40" t="s">
        <v>13</v>
      </c>
      <c r="D157" s="40"/>
      <c r="E157" s="40"/>
      <c r="F157" s="40"/>
      <c r="G157" s="40"/>
      <c r="H157" s="40"/>
      <c r="I157" s="40"/>
      <c r="J157" s="7" t="s">
        <v>227</v>
      </c>
      <c r="K157" s="47">
        <v>5994509.02</v>
      </c>
      <c r="L157" s="47">
        <v>0</v>
      </c>
      <c r="M157" s="40" t="s">
        <v>92</v>
      </c>
    </row>
    <row r="158" spans="1:13">
      <c r="A158" s="40"/>
      <c r="B158" s="41">
        <v>45664</v>
      </c>
      <c r="C158" s="40" t="s">
        <v>13</v>
      </c>
      <c r="D158" s="40"/>
      <c r="E158" s="40"/>
      <c r="F158" s="40"/>
      <c r="G158" s="40"/>
      <c r="H158" s="40"/>
      <c r="I158" s="40"/>
      <c r="J158" s="7" t="s">
        <v>20</v>
      </c>
      <c r="K158" s="47">
        <v>7643925.26</v>
      </c>
      <c r="L158" s="47">
        <v>200005.15</v>
      </c>
      <c r="M158" s="40" t="s">
        <v>92</v>
      </c>
    </row>
    <row r="159" spans="1:13">
      <c r="A159" s="40"/>
      <c r="B159" s="41">
        <v>45664</v>
      </c>
      <c r="C159" s="40" t="s">
        <v>13</v>
      </c>
      <c r="D159" s="40"/>
      <c r="E159" s="40"/>
      <c r="F159" s="40"/>
      <c r="G159" s="40"/>
      <c r="H159" s="40"/>
      <c r="I159" s="40"/>
      <c r="J159" s="7" t="s">
        <v>22</v>
      </c>
      <c r="K159" s="47">
        <v>9959104.01</v>
      </c>
      <c r="L159" s="47">
        <v>654013</v>
      </c>
      <c r="M159" s="40" t="s">
        <v>92</v>
      </c>
    </row>
    <row r="160" spans="1:13">
      <c r="A160" s="42"/>
      <c r="B160" s="43">
        <v>45664</v>
      </c>
      <c r="C160" s="42" t="s">
        <v>13</v>
      </c>
      <c r="D160" s="42"/>
      <c r="E160" s="42"/>
      <c r="F160" s="42"/>
      <c r="G160" s="42"/>
      <c r="H160" s="42"/>
      <c r="I160" s="42"/>
      <c r="J160" s="7" t="s">
        <v>25</v>
      </c>
      <c r="K160" s="47">
        <v>25609082.15</v>
      </c>
      <c r="L160" s="47">
        <v>118068.53</v>
      </c>
      <c r="M160" s="42" t="s">
        <v>92</v>
      </c>
    </row>
    <row r="161" spans="1:13">
      <c r="A161" s="38">
        <f>COUNTA(A$1:A160)</f>
        <v>42</v>
      </c>
      <c r="B161" s="39">
        <v>45666</v>
      </c>
      <c r="C161" s="38" t="s">
        <v>13</v>
      </c>
      <c r="D161" s="38" t="s">
        <v>228</v>
      </c>
      <c r="E161" s="38" t="s">
        <v>229</v>
      </c>
      <c r="F161" s="38" t="s">
        <v>230</v>
      </c>
      <c r="G161" s="38" t="s">
        <v>17</v>
      </c>
      <c r="H161" s="38" t="s">
        <v>231</v>
      </c>
      <c r="I161" s="38" t="s">
        <v>232</v>
      </c>
      <c r="J161" s="7" t="s">
        <v>31</v>
      </c>
      <c r="K161" s="47">
        <v>18313668.11</v>
      </c>
      <c r="L161" s="47">
        <v>18313668.11</v>
      </c>
      <c r="M161" s="38" t="s">
        <v>92</v>
      </c>
    </row>
    <row r="162" spans="1:13">
      <c r="A162" s="42"/>
      <c r="B162" s="43">
        <v>45664</v>
      </c>
      <c r="C162" s="42" t="s">
        <v>13</v>
      </c>
      <c r="D162" s="42"/>
      <c r="E162" s="42"/>
      <c r="F162" s="42"/>
      <c r="G162" s="42"/>
      <c r="H162" s="42"/>
      <c r="I162" s="42"/>
      <c r="J162" s="7" t="s">
        <v>20</v>
      </c>
      <c r="K162" s="47">
        <v>915683.41</v>
      </c>
      <c r="L162" s="47">
        <v>915683.41</v>
      </c>
      <c r="M162" s="42" t="s">
        <v>92</v>
      </c>
    </row>
    <row r="163" ht="24" spans="1:13">
      <c r="A163" s="44">
        <f>COUNTA(A$1:A162)</f>
        <v>43</v>
      </c>
      <c r="B163" s="45">
        <v>45666</v>
      </c>
      <c r="C163" s="44" t="s">
        <v>13</v>
      </c>
      <c r="D163" s="44" t="s">
        <v>233</v>
      </c>
      <c r="E163" s="44" t="s">
        <v>234</v>
      </c>
      <c r="F163" s="44" t="s">
        <v>181</v>
      </c>
      <c r="G163" s="44" t="s">
        <v>17</v>
      </c>
      <c r="H163" s="44" t="s">
        <v>182</v>
      </c>
      <c r="I163" s="44" t="s">
        <v>235</v>
      </c>
      <c r="J163" s="7" t="s">
        <v>24</v>
      </c>
      <c r="K163" s="47">
        <v>2659380.24</v>
      </c>
      <c r="L163" s="47">
        <v>0</v>
      </c>
      <c r="M163" s="44" t="s">
        <v>92</v>
      </c>
    </row>
    <row r="164" spans="1:13">
      <c r="A164" s="38">
        <f>COUNTA(A$1:A163)</f>
        <v>44</v>
      </c>
      <c r="B164" s="39">
        <v>45666</v>
      </c>
      <c r="C164" s="38" t="s">
        <v>13</v>
      </c>
      <c r="D164" s="38" t="s">
        <v>236</v>
      </c>
      <c r="E164" s="38" t="s">
        <v>237</v>
      </c>
      <c r="F164" s="38" t="s">
        <v>238</v>
      </c>
      <c r="G164" s="38" t="s">
        <v>17</v>
      </c>
      <c r="H164" s="38" t="s">
        <v>239</v>
      </c>
      <c r="I164" s="38" t="s">
        <v>240</v>
      </c>
      <c r="J164" s="7" t="s">
        <v>31</v>
      </c>
      <c r="K164" s="47">
        <v>1846579.36</v>
      </c>
      <c r="L164" s="47">
        <v>0</v>
      </c>
      <c r="M164" s="38" t="s">
        <v>92</v>
      </c>
    </row>
    <row r="165" spans="1:13">
      <c r="A165" s="42"/>
      <c r="B165" s="43">
        <v>45664</v>
      </c>
      <c r="C165" s="42" t="s">
        <v>13</v>
      </c>
      <c r="D165" s="42"/>
      <c r="E165" s="42"/>
      <c r="F165" s="42"/>
      <c r="G165" s="42"/>
      <c r="H165" s="42"/>
      <c r="I165" s="42"/>
      <c r="J165" s="7" t="s">
        <v>20</v>
      </c>
      <c r="K165" s="47">
        <v>170891.11</v>
      </c>
      <c r="L165" s="47">
        <v>0</v>
      </c>
      <c r="M165" s="42" t="s">
        <v>92</v>
      </c>
    </row>
    <row r="166" ht="24" spans="1:13">
      <c r="A166" s="44">
        <f>COUNTA(A$1:A165)</f>
        <v>45</v>
      </c>
      <c r="B166" s="45">
        <v>45666</v>
      </c>
      <c r="C166" s="44" t="s">
        <v>13</v>
      </c>
      <c r="D166" s="44" t="s">
        <v>241</v>
      </c>
      <c r="E166" s="44" t="s">
        <v>242</v>
      </c>
      <c r="F166" s="44" t="s">
        <v>243</v>
      </c>
      <c r="G166" s="44" t="s">
        <v>17</v>
      </c>
      <c r="H166" s="44" t="s">
        <v>244</v>
      </c>
      <c r="I166" s="44" t="s">
        <v>245</v>
      </c>
      <c r="J166" s="7" t="s">
        <v>31</v>
      </c>
      <c r="K166" s="47">
        <v>4214126.96</v>
      </c>
      <c r="L166" s="47">
        <v>4214126.96</v>
      </c>
      <c r="M166" s="44" t="s">
        <v>92</v>
      </c>
    </row>
    <row r="167" spans="1:13">
      <c r="A167" s="38">
        <f>COUNTA(A$1:A166)</f>
        <v>46</v>
      </c>
      <c r="B167" s="39">
        <v>45666</v>
      </c>
      <c r="C167" s="38" t="s">
        <v>13</v>
      </c>
      <c r="D167" s="38" t="s">
        <v>246</v>
      </c>
      <c r="E167" s="38" t="s">
        <v>247</v>
      </c>
      <c r="F167" s="38" t="s">
        <v>248</v>
      </c>
      <c r="G167" s="38" t="s">
        <v>17</v>
      </c>
      <c r="H167" s="38" t="s">
        <v>249</v>
      </c>
      <c r="I167" s="38" t="s">
        <v>250</v>
      </c>
      <c r="J167" s="7" t="s">
        <v>31</v>
      </c>
      <c r="K167" s="47">
        <v>1039852.99</v>
      </c>
      <c r="L167" s="47">
        <v>80697.79</v>
      </c>
      <c r="M167" s="38" t="s">
        <v>92</v>
      </c>
    </row>
    <row r="168" spans="1:13">
      <c r="A168" s="40"/>
      <c r="B168" s="41">
        <v>45664</v>
      </c>
      <c r="C168" s="40" t="s">
        <v>13</v>
      </c>
      <c r="D168" s="40"/>
      <c r="E168" s="40"/>
      <c r="F168" s="40"/>
      <c r="G168" s="40"/>
      <c r="H168" s="40"/>
      <c r="I168" s="40"/>
      <c r="J168" s="7" t="s">
        <v>20</v>
      </c>
      <c r="K168" s="47">
        <v>55994.72</v>
      </c>
      <c r="L168" s="47">
        <v>5648.85</v>
      </c>
      <c r="M168" s="40" t="s">
        <v>92</v>
      </c>
    </row>
    <row r="169" spans="1:13">
      <c r="A169" s="40"/>
      <c r="B169" s="41">
        <v>45664</v>
      </c>
      <c r="C169" s="40" t="s">
        <v>13</v>
      </c>
      <c r="D169" s="40"/>
      <c r="E169" s="40"/>
      <c r="F169" s="40"/>
      <c r="G169" s="40"/>
      <c r="H169" s="40"/>
      <c r="I169" s="40"/>
      <c r="J169" s="7" t="s">
        <v>22</v>
      </c>
      <c r="K169" s="47">
        <v>495890.71</v>
      </c>
      <c r="L169" s="47">
        <v>268176.84</v>
      </c>
      <c r="M169" s="40" t="s">
        <v>92</v>
      </c>
    </row>
    <row r="170" spans="1:13">
      <c r="A170" s="40"/>
      <c r="B170" s="41">
        <v>45664</v>
      </c>
      <c r="C170" s="40" t="s">
        <v>13</v>
      </c>
      <c r="D170" s="40"/>
      <c r="E170" s="40"/>
      <c r="F170" s="40"/>
      <c r="G170" s="40"/>
      <c r="H170" s="40"/>
      <c r="I170" s="40"/>
      <c r="J170" s="7" t="s">
        <v>23</v>
      </c>
      <c r="K170" s="47">
        <v>143459.87</v>
      </c>
      <c r="L170" s="47">
        <v>10712.4</v>
      </c>
      <c r="M170" s="40" t="s">
        <v>92</v>
      </c>
    </row>
    <row r="171" spans="1:13">
      <c r="A171" s="40"/>
      <c r="B171" s="41">
        <v>45664</v>
      </c>
      <c r="C171" s="40" t="s">
        <v>13</v>
      </c>
      <c r="D171" s="40"/>
      <c r="E171" s="40"/>
      <c r="F171" s="40"/>
      <c r="G171" s="40"/>
      <c r="H171" s="40"/>
      <c r="I171" s="40"/>
      <c r="J171" s="7" t="s">
        <v>24</v>
      </c>
      <c r="K171" s="47">
        <v>69759.59</v>
      </c>
      <c r="L171" s="47">
        <v>69759.59</v>
      </c>
      <c r="M171" s="40" t="s">
        <v>92</v>
      </c>
    </row>
    <row r="172" spans="1:13">
      <c r="A172" s="40"/>
      <c r="B172" s="41">
        <v>45664</v>
      </c>
      <c r="C172" s="40" t="s">
        <v>13</v>
      </c>
      <c r="D172" s="40"/>
      <c r="E172" s="40"/>
      <c r="F172" s="40"/>
      <c r="G172" s="40"/>
      <c r="H172" s="40"/>
      <c r="I172" s="40"/>
      <c r="J172" s="7" t="s">
        <v>25</v>
      </c>
      <c r="K172" s="47">
        <v>4374095.03</v>
      </c>
      <c r="L172" s="47">
        <v>3979927.42</v>
      </c>
      <c r="M172" s="40" t="s">
        <v>92</v>
      </c>
    </row>
    <row r="173" spans="1:13">
      <c r="A173" s="42"/>
      <c r="B173" s="43">
        <v>45664</v>
      </c>
      <c r="C173" s="42" t="s">
        <v>13</v>
      </c>
      <c r="D173" s="42"/>
      <c r="E173" s="42"/>
      <c r="F173" s="42"/>
      <c r="G173" s="42"/>
      <c r="H173" s="42"/>
      <c r="I173" s="42"/>
      <c r="J173" s="7" t="s">
        <v>251</v>
      </c>
      <c r="K173" s="47">
        <v>5993735.84</v>
      </c>
      <c r="L173" s="47">
        <v>0</v>
      </c>
      <c r="M173" s="42" t="s">
        <v>92</v>
      </c>
    </row>
    <row r="174" ht="15" customHeight="1" spans="1:13">
      <c r="A174" s="38">
        <f>COUNTA(A$1:A173)</f>
        <v>47</v>
      </c>
      <c r="B174" s="39">
        <v>45666</v>
      </c>
      <c r="C174" s="38" t="s">
        <v>13</v>
      </c>
      <c r="D174" s="38" t="s">
        <v>252</v>
      </c>
      <c r="E174" s="38" t="s">
        <v>253</v>
      </c>
      <c r="F174" s="38" t="s">
        <v>254</v>
      </c>
      <c r="G174" s="38" t="s">
        <v>17</v>
      </c>
      <c r="H174" s="38" t="s">
        <v>255</v>
      </c>
      <c r="I174" s="38" t="s">
        <v>256</v>
      </c>
      <c r="J174" s="7" t="s">
        <v>22</v>
      </c>
      <c r="K174" s="47">
        <v>685345.52</v>
      </c>
      <c r="L174" s="47">
        <v>0</v>
      </c>
      <c r="M174" s="38" t="s">
        <v>92</v>
      </c>
    </row>
    <row r="175" ht="15" customHeight="1" spans="1:13">
      <c r="A175" s="42"/>
      <c r="B175" s="43">
        <v>45664</v>
      </c>
      <c r="C175" s="42" t="s">
        <v>13</v>
      </c>
      <c r="D175" s="42"/>
      <c r="E175" s="42"/>
      <c r="F175" s="42"/>
      <c r="G175" s="42"/>
      <c r="H175" s="42"/>
      <c r="I175" s="42"/>
      <c r="J175" s="7" t="s">
        <v>24</v>
      </c>
      <c r="K175" s="47">
        <v>1711060.8</v>
      </c>
      <c r="L175" s="47">
        <v>0</v>
      </c>
      <c r="M175" s="42" t="s">
        <v>92</v>
      </c>
    </row>
    <row r="176" spans="1:13">
      <c r="A176" s="38">
        <f>COUNTA(A$1:A175)</f>
        <v>48</v>
      </c>
      <c r="B176" s="39">
        <v>45666</v>
      </c>
      <c r="C176" s="38" t="s">
        <v>13</v>
      </c>
      <c r="D176" s="38" t="s">
        <v>257</v>
      </c>
      <c r="E176" s="38" t="s">
        <v>258</v>
      </c>
      <c r="F176" s="38" t="s">
        <v>259</v>
      </c>
      <c r="G176" s="38" t="s">
        <v>17</v>
      </c>
      <c r="H176" s="38" t="s">
        <v>260</v>
      </c>
      <c r="I176" s="38" t="s">
        <v>261</v>
      </c>
      <c r="J176" s="7" t="s">
        <v>31</v>
      </c>
      <c r="K176" s="47">
        <v>162627.45</v>
      </c>
      <c r="L176" s="47">
        <v>162627.45</v>
      </c>
      <c r="M176" s="38" t="s">
        <v>92</v>
      </c>
    </row>
    <row r="177" spans="1:13">
      <c r="A177" s="40"/>
      <c r="B177" s="41">
        <v>45664</v>
      </c>
      <c r="C177" s="40" t="s">
        <v>13</v>
      </c>
      <c r="D177" s="40"/>
      <c r="E177" s="40"/>
      <c r="F177" s="40"/>
      <c r="G177" s="40"/>
      <c r="H177" s="40"/>
      <c r="I177" s="40"/>
      <c r="J177" s="7" t="s">
        <v>37</v>
      </c>
      <c r="K177" s="47">
        <v>80589.3</v>
      </c>
      <c r="L177" s="47">
        <v>0</v>
      </c>
      <c r="M177" s="40" t="s">
        <v>92</v>
      </c>
    </row>
    <row r="178" spans="1:13">
      <c r="A178" s="40"/>
      <c r="B178" s="41">
        <v>45664</v>
      </c>
      <c r="C178" s="40" t="s">
        <v>13</v>
      </c>
      <c r="D178" s="40"/>
      <c r="E178" s="40"/>
      <c r="F178" s="40"/>
      <c r="G178" s="40"/>
      <c r="H178" s="40"/>
      <c r="I178" s="40"/>
      <c r="J178" s="7" t="s">
        <v>20</v>
      </c>
      <c r="K178" s="47">
        <v>15378.78</v>
      </c>
      <c r="L178" s="47">
        <v>6441.91</v>
      </c>
      <c r="M178" s="40" t="s">
        <v>92</v>
      </c>
    </row>
    <row r="179" spans="1:13">
      <c r="A179" s="40"/>
      <c r="B179" s="41">
        <v>45664</v>
      </c>
      <c r="C179" s="40" t="s">
        <v>13</v>
      </c>
      <c r="D179" s="40"/>
      <c r="E179" s="40"/>
      <c r="F179" s="40"/>
      <c r="G179" s="40"/>
      <c r="H179" s="40"/>
      <c r="I179" s="40"/>
      <c r="J179" s="7" t="s">
        <v>22</v>
      </c>
      <c r="K179" s="47">
        <v>2272334.8</v>
      </c>
      <c r="L179" s="47">
        <v>247592.66</v>
      </c>
      <c r="M179" s="40" t="s">
        <v>92</v>
      </c>
    </row>
    <row r="180" spans="1:13">
      <c r="A180" s="40"/>
      <c r="B180" s="41">
        <v>45664</v>
      </c>
      <c r="C180" s="40" t="s">
        <v>13</v>
      </c>
      <c r="D180" s="40"/>
      <c r="E180" s="40"/>
      <c r="F180" s="40"/>
      <c r="G180" s="40"/>
      <c r="H180" s="40"/>
      <c r="I180" s="40"/>
      <c r="J180" s="7" t="s">
        <v>23</v>
      </c>
      <c r="K180" s="47">
        <v>24235.05</v>
      </c>
      <c r="L180" s="47">
        <v>0</v>
      </c>
      <c r="M180" s="40" t="s">
        <v>92</v>
      </c>
    </row>
    <row r="181" spans="1:13">
      <c r="A181" s="40"/>
      <c r="B181" s="41">
        <v>45664</v>
      </c>
      <c r="C181" s="40" t="s">
        <v>13</v>
      </c>
      <c r="D181" s="40"/>
      <c r="E181" s="40"/>
      <c r="F181" s="40"/>
      <c r="G181" s="40"/>
      <c r="H181" s="40"/>
      <c r="I181" s="40"/>
      <c r="J181" s="7" t="s">
        <v>24</v>
      </c>
      <c r="K181" s="47">
        <v>3399756.17</v>
      </c>
      <c r="L181" s="47">
        <v>843989.41</v>
      </c>
      <c r="M181" s="40" t="s">
        <v>92</v>
      </c>
    </row>
    <row r="182" spans="1:13">
      <c r="A182" s="40"/>
      <c r="B182" s="41">
        <v>45664</v>
      </c>
      <c r="C182" s="40" t="s">
        <v>13</v>
      </c>
      <c r="D182" s="40"/>
      <c r="E182" s="40"/>
      <c r="F182" s="40"/>
      <c r="G182" s="40"/>
      <c r="H182" s="40"/>
      <c r="I182" s="40"/>
      <c r="J182" s="7" t="s">
        <v>25</v>
      </c>
      <c r="K182" s="47">
        <v>315474.7</v>
      </c>
      <c r="L182" s="47">
        <v>57399.23</v>
      </c>
      <c r="M182" s="40" t="s">
        <v>92</v>
      </c>
    </row>
    <row r="183" spans="1:13">
      <c r="A183" s="42"/>
      <c r="B183" s="43">
        <v>45664</v>
      </c>
      <c r="C183" s="42" t="s">
        <v>13</v>
      </c>
      <c r="D183" s="42"/>
      <c r="E183" s="42"/>
      <c r="F183" s="42"/>
      <c r="G183" s="42"/>
      <c r="H183" s="42"/>
      <c r="I183" s="42"/>
      <c r="J183" s="7" t="s">
        <v>262</v>
      </c>
      <c r="K183" s="47">
        <v>22647.83</v>
      </c>
      <c r="L183" s="47">
        <v>0</v>
      </c>
      <c r="M183" s="42" t="s">
        <v>92</v>
      </c>
    </row>
    <row r="184" spans="1:13">
      <c r="A184" s="38">
        <f>COUNTA(A$1:A183)</f>
        <v>49</v>
      </c>
      <c r="B184" s="39">
        <v>45666</v>
      </c>
      <c r="C184" s="38" t="s">
        <v>13</v>
      </c>
      <c r="D184" s="38" t="s">
        <v>263</v>
      </c>
      <c r="E184" s="38" t="s">
        <v>264</v>
      </c>
      <c r="F184" s="38" t="s">
        <v>265</v>
      </c>
      <c r="G184" s="38" t="s">
        <v>17</v>
      </c>
      <c r="H184" s="38" t="s">
        <v>266</v>
      </c>
      <c r="I184" s="38" t="s">
        <v>267</v>
      </c>
      <c r="J184" s="7" t="s">
        <v>31</v>
      </c>
      <c r="K184" s="47">
        <v>2219688.88</v>
      </c>
      <c r="L184" s="47">
        <v>0</v>
      </c>
      <c r="M184" s="38" t="s">
        <v>92</v>
      </c>
    </row>
    <row r="185" spans="1:13">
      <c r="A185" s="40"/>
      <c r="B185" s="41">
        <v>45664</v>
      </c>
      <c r="C185" s="40" t="s">
        <v>13</v>
      </c>
      <c r="D185" s="40"/>
      <c r="E185" s="40"/>
      <c r="F185" s="40"/>
      <c r="G185" s="40"/>
      <c r="H185" s="40"/>
      <c r="I185" s="40"/>
      <c r="J185" s="7" t="s">
        <v>20</v>
      </c>
      <c r="K185" s="47">
        <v>134683.7</v>
      </c>
      <c r="L185" s="47">
        <v>0</v>
      </c>
      <c r="M185" s="40" t="s">
        <v>92</v>
      </c>
    </row>
    <row r="186" spans="1:13">
      <c r="A186" s="40"/>
      <c r="B186" s="41">
        <v>45664</v>
      </c>
      <c r="C186" s="40" t="s">
        <v>13</v>
      </c>
      <c r="D186" s="40"/>
      <c r="E186" s="40"/>
      <c r="F186" s="40"/>
      <c r="G186" s="40"/>
      <c r="H186" s="40"/>
      <c r="I186" s="40"/>
      <c r="J186" s="7" t="s">
        <v>22</v>
      </c>
      <c r="K186" s="47">
        <v>9967.8</v>
      </c>
      <c r="L186" s="47">
        <v>0</v>
      </c>
      <c r="M186" s="40" t="s">
        <v>92</v>
      </c>
    </row>
    <row r="187" spans="1:13">
      <c r="A187" s="40"/>
      <c r="B187" s="41">
        <v>45664</v>
      </c>
      <c r="C187" s="40" t="s">
        <v>13</v>
      </c>
      <c r="D187" s="40"/>
      <c r="E187" s="40"/>
      <c r="F187" s="40"/>
      <c r="G187" s="40"/>
      <c r="H187" s="40"/>
      <c r="I187" s="40"/>
      <c r="J187" s="7" t="s">
        <v>23</v>
      </c>
      <c r="K187" s="47">
        <v>8951.7</v>
      </c>
      <c r="L187" s="47">
        <v>0</v>
      </c>
      <c r="M187" s="40" t="s">
        <v>92</v>
      </c>
    </row>
    <row r="188" spans="1:13">
      <c r="A188" s="40"/>
      <c r="B188" s="41">
        <v>45664</v>
      </c>
      <c r="C188" s="40" t="s">
        <v>13</v>
      </c>
      <c r="D188" s="40"/>
      <c r="E188" s="40"/>
      <c r="F188" s="40"/>
      <c r="G188" s="40"/>
      <c r="H188" s="40"/>
      <c r="I188" s="40"/>
      <c r="J188" s="7" t="s">
        <v>24</v>
      </c>
      <c r="K188" s="47">
        <v>34422.23</v>
      </c>
      <c r="L188" s="47">
        <v>7976.5</v>
      </c>
      <c r="M188" s="40" t="s">
        <v>92</v>
      </c>
    </row>
    <row r="189" spans="1:13">
      <c r="A189" s="42"/>
      <c r="B189" s="43">
        <v>45664</v>
      </c>
      <c r="C189" s="42" t="s">
        <v>13</v>
      </c>
      <c r="D189" s="42"/>
      <c r="E189" s="42"/>
      <c r="F189" s="42"/>
      <c r="G189" s="42"/>
      <c r="H189" s="42"/>
      <c r="I189" s="42"/>
      <c r="J189" s="7" t="s">
        <v>25</v>
      </c>
      <c r="K189" s="47">
        <v>1166513.49</v>
      </c>
      <c r="L189" s="47">
        <v>0</v>
      </c>
      <c r="M189" s="42" t="s">
        <v>92</v>
      </c>
    </row>
    <row r="190" spans="1:13">
      <c r="A190" s="38">
        <f>COUNTA(A$1:A189)</f>
        <v>50</v>
      </c>
      <c r="B190" s="39">
        <v>45666</v>
      </c>
      <c r="C190" s="38" t="s">
        <v>13</v>
      </c>
      <c r="D190" s="38" t="s">
        <v>268</v>
      </c>
      <c r="E190" s="38" t="s">
        <v>269</v>
      </c>
      <c r="F190" s="38" t="s">
        <v>270</v>
      </c>
      <c r="G190" s="38" t="s">
        <v>17</v>
      </c>
      <c r="H190" s="38" t="s">
        <v>271</v>
      </c>
      <c r="I190" s="38" t="s">
        <v>272</v>
      </c>
      <c r="J190" s="7" t="s">
        <v>37</v>
      </c>
      <c r="K190" s="47">
        <v>42090689.55</v>
      </c>
      <c r="L190" s="47">
        <v>0</v>
      </c>
      <c r="M190" s="38" t="s">
        <v>92</v>
      </c>
    </row>
    <row r="191" spans="1:13">
      <c r="A191" s="40"/>
      <c r="B191" s="41">
        <v>45664</v>
      </c>
      <c r="C191" s="40" t="s">
        <v>13</v>
      </c>
      <c r="D191" s="40"/>
      <c r="E191" s="40"/>
      <c r="F191" s="40"/>
      <c r="G191" s="40"/>
      <c r="H191" s="40"/>
      <c r="I191" s="40"/>
      <c r="J191" s="7" t="s">
        <v>22</v>
      </c>
      <c r="K191" s="47">
        <v>968307.05</v>
      </c>
      <c r="L191" s="47">
        <v>0</v>
      </c>
      <c r="M191" s="40" t="s">
        <v>92</v>
      </c>
    </row>
    <row r="192" spans="1:13">
      <c r="A192" s="42"/>
      <c r="B192" s="43">
        <v>45664</v>
      </c>
      <c r="C192" s="42" t="s">
        <v>13</v>
      </c>
      <c r="D192" s="42"/>
      <c r="E192" s="42"/>
      <c r="F192" s="42"/>
      <c r="G192" s="42"/>
      <c r="H192" s="42"/>
      <c r="I192" s="42"/>
      <c r="J192" s="7" t="s">
        <v>24</v>
      </c>
      <c r="K192" s="47">
        <v>1695327.78</v>
      </c>
      <c r="L192" s="47">
        <v>243774.19</v>
      </c>
      <c r="M192" s="42" t="s">
        <v>92</v>
      </c>
    </row>
    <row r="193" ht="17" customHeight="1" spans="1:13">
      <c r="A193" s="38">
        <f>COUNTA(A$1:A192)</f>
        <v>51</v>
      </c>
      <c r="B193" s="39">
        <v>45666</v>
      </c>
      <c r="C193" s="38" t="s">
        <v>13</v>
      </c>
      <c r="D193" s="38" t="s">
        <v>273</v>
      </c>
      <c r="E193" s="38" t="s">
        <v>274</v>
      </c>
      <c r="F193" s="38" t="s">
        <v>275</v>
      </c>
      <c r="G193" s="38" t="s">
        <v>17</v>
      </c>
      <c r="H193" s="38" t="s">
        <v>276</v>
      </c>
      <c r="I193" s="38" t="s">
        <v>277</v>
      </c>
      <c r="J193" s="7" t="s">
        <v>37</v>
      </c>
      <c r="K193" s="47">
        <v>2850000</v>
      </c>
      <c r="L193" s="47">
        <v>0</v>
      </c>
      <c r="M193" s="38" t="s">
        <v>92</v>
      </c>
    </row>
    <row r="194" ht="17" customHeight="1" spans="1:13">
      <c r="A194" s="42"/>
      <c r="B194" s="43">
        <v>45664</v>
      </c>
      <c r="C194" s="42" t="s">
        <v>13</v>
      </c>
      <c r="D194" s="42"/>
      <c r="E194" s="42"/>
      <c r="F194" s="42"/>
      <c r="G194" s="42"/>
      <c r="H194" s="42"/>
      <c r="I194" s="42"/>
      <c r="J194" s="7" t="s">
        <v>25</v>
      </c>
      <c r="K194" s="47">
        <v>1451622.82</v>
      </c>
      <c r="L194" s="47">
        <v>1451622.82</v>
      </c>
      <c r="M194" s="42" t="s">
        <v>92</v>
      </c>
    </row>
    <row r="195" spans="1:13">
      <c r="A195" s="38">
        <f>COUNTA(A$1:A194)</f>
        <v>52</v>
      </c>
      <c r="B195" s="39">
        <v>45666</v>
      </c>
      <c r="C195" s="38" t="s">
        <v>13</v>
      </c>
      <c r="D195" s="38" t="s">
        <v>278</v>
      </c>
      <c r="E195" s="38" t="s">
        <v>279</v>
      </c>
      <c r="F195" s="38" t="s">
        <v>280</v>
      </c>
      <c r="G195" s="38" t="s">
        <v>17</v>
      </c>
      <c r="H195" s="38" t="s">
        <v>281</v>
      </c>
      <c r="I195" s="38" t="s">
        <v>282</v>
      </c>
      <c r="J195" s="7" t="s">
        <v>37</v>
      </c>
      <c r="K195" s="47">
        <v>3112438.04</v>
      </c>
      <c r="L195" s="47">
        <v>0</v>
      </c>
      <c r="M195" s="38" t="s">
        <v>92</v>
      </c>
    </row>
    <row r="196" spans="1:13">
      <c r="A196" s="40"/>
      <c r="B196" s="41">
        <v>45664</v>
      </c>
      <c r="C196" s="40" t="s">
        <v>13</v>
      </c>
      <c r="D196" s="40"/>
      <c r="E196" s="40"/>
      <c r="F196" s="40"/>
      <c r="G196" s="40"/>
      <c r="H196" s="40"/>
      <c r="I196" s="40"/>
      <c r="J196" s="7" t="s">
        <v>20</v>
      </c>
      <c r="K196" s="47">
        <v>144156.56</v>
      </c>
      <c r="L196" s="47">
        <v>0</v>
      </c>
      <c r="M196" s="40" t="s">
        <v>92</v>
      </c>
    </row>
    <row r="197" spans="1:13">
      <c r="A197" s="40"/>
      <c r="B197" s="41">
        <v>45664</v>
      </c>
      <c r="C197" s="40" t="s">
        <v>13</v>
      </c>
      <c r="D197" s="40"/>
      <c r="E197" s="40"/>
      <c r="F197" s="40"/>
      <c r="G197" s="40"/>
      <c r="H197" s="40"/>
      <c r="I197" s="40"/>
      <c r="J197" s="7" t="s">
        <v>22</v>
      </c>
      <c r="K197" s="47">
        <v>300211.32</v>
      </c>
      <c r="L197" s="47">
        <v>50035.22</v>
      </c>
      <c r="M197" s="40" t="s">
        <v>92</v>
      </c>
    </row>
    <row r="198" spans="1:13">
      <c r="A198" s="40"/>
      <c r="B198" s="41">
        <v>45664</v>
      </c>
      <c r="C198" s="40" t="s">
        <v>13</v>
      </c>
      <c r="D198" s="40"/>
      <c r="E198" s="40"/>
      <c r="F198" s="40"/>
      <c r="G198" s="40"/>
      <c r="H198" s="40"/>
      <c r="I198" s="40"/>
      <c r="J198" s="7" t="s">
        <v>23</v>
      </c>
      <c r="K198" s="47">
        <v>17494.4</v>
      </c>
      <c r="L198" s="47">
        <v>0</v>
      </c>
      <c r="M198" s="40" t="s">
        <v>92</v>
      </c>
    </row>
    <row r="199" spans="1:13">
      <c r="A199" s="40"/>
      <c r="B199" s="41">
        <v>45664</v>
      </c>
      <c r="C199" s="40" t="s">
        <v>13</v>
      </c>
      <c r="D199" s="40"/>
      <c r="E199" s="40"/>
      <c r="F199" s="40"/>
      <c r="G199" s="40"/>
      <c r="H199" s="40"/>
      <c r="I199" s="40"/>
      <c r="J199" s="7" t="s">
        <v>24</v>
      </c>
      <c r="K199" s="47">
        <v>3711143.36</v>
      </c>
      <c r="L199" s="47">
        <v>567299.3</v>
      </c>
      <c r="M199" s="40" t="s">
        <v>92</v>
      </c>
    </row>
    <row r="200" spans="1:13">
      <c r="A200" s="42"/>
      <c r="B200" s="43">
        <v>45664</v>
      </c>
      <c r="C200" s="42" t="s">
        <v>13</v>
      </c>
      <c r="D200" s="42"/>
      <c r="E200" s="42"/>
      <c r="F200" s="42"/>
      <c r="G200" s="42"/>
      <c r="H200" s="42"/>
      <c r="I200" s="42"/>
      <c r="J200" s="7" t="s">
        <v>25</v>
      </c>
      <c r="K200" s="47">
        <v>1648764.85</v>
      </c>
      <c r="L200" s="47">
        <v>0</v>
      </c>
      <c r="M200" s="42" t="s">
        <v>92</v>
      </c>
    </row>
    <row r="201" spans="1:13">
      <c r="A201" s="38">
        <f>COUNTA(A$1:A200)</f>
        <v>53</v>
      </c>
      <c r="B201" s="39">
        <v>45666</v>
      </c>
      <c r="C201" s="38" t="s">
        <v>13</v>
      </c>
      <c r="D201" s="38" t="s">
        <v>283</v>
      </c>
      <c r="E201" s="38" t="s">
        <v>284</v>
      </c>
      <c r="F201" s="38" t="s">
        <v>285</v>
      </c>
      <c r="G201" s="38" t="s">
        <v>17</v>
      </c>
      <c r="H201" s="38" t="s">
        <v>286</v>
      </c>
      <c r="I201" s="38" t="s">
        <v>287</v>
      </c>
      <c r="J201" s="7" t="s">
        <v>37</v>
      </c>
      <c r="K201" s="47">
        <v>318415.06</v>
      </c>
      <c r="L201" s="47">
        <v>0</v>
      </c>
      <c r="M201" s="38" t="s">
        <v>92</v>
      </c>
    </row>
    <row r="202" spans="1:13">
      <c r="A202" s="40"/>
      <c r="B202" s="41">
        <v>45664</v>
      </c>
      <c r="C202" s="40" t="s">
        <v>13</v>
      </c>
      <c r="D202" s="40"/>
      <c r="E202" s="40"/>
      <c r="F202" s="40"/>
      <c r="G202" s="40"/>
      <c r="H202" s="40"/>
      <c r="I202" s="40"/>
      <c r="J202" s="7" t="s">
        <v>22</v>
      </c>
      <c r="K202" s="47">
        <v>1052928.45</v>
      </c>
      <c r="L202" s="47">
        <v>0</v>
      </c>
      <c r="M202" s="40" t="s">
        <v>92</v>
      </c>
    </row>
    <row r="203" spans="1:13">
      <c r="A203" s="40"/>
      <c r="B203" s="41">
        <v>45664</v>
      </c>
      <c r="C203" s="40" t="s">
        <v>13</v>
      </c>
      <c r="D203" s="40"/>
      <c r="E203" s="40"/>
      <c r="F203" s="40"/>
      <c r="G203" s="40"/>
      <c r="H203" s="40"/>
      <c r="I203" s="40"/>
      <c r="J203" s="7" t="s">
        <v>23</v>
      </c>
      <c r="K203" s="47">
        <v>6888.1</v>
      </c>
      <c r="L203" s="47">
        <v>0</v>
      </c>
      <c r="M203" s="40" t="s">
        <v>92</v>
      </c>
    </row>
    <row r="204" spans="1:13">
      <c r="A204" s="42"/>
      <c r="B204" s="43">
        <v>45664</v>
      </c>
      <c r="C204" s="42" t="s">
        <v>13</v>
      </c>
      <c r="D204" s="42"/>
      <c r="E204" s="42"/>
      <c r="F204" s="42"/>
      <c r="G204" s="42"/>
      <c r="H204" s="42"/>
      <c r="I204" s="42"/>
      <c r="J204" s="7" t="s">
        <v>24</v>
      </c>
      <c r="K204" s="47">
        <v>2145782.53</v>
      </c>
      <c r="L204" s="47">
        <v>19084.31</v>
      </c>
      <c r="M204" s="42" t="s">
        <v>92</v>
      </c>
    </row>
    <row r="205" ht="16" customHeight="1" spans="1:13">
      <c r="A205" s="38">
        <f>COUNTA(A$1:A204)</f>
        <v>54</v>
      </c>
      <c r="B205" s="39">
        <v>45666</v>
      </c>
      <c r="C205" s="38" t="s">
        <v>13</v>
      </c>
      <c r="D205" s="38" t="s">
        <v>288</v>
      </c>
      <c r="E205" s="38" t="s">
        <v>289</v>
      </c>
      <c r="F205" s="38" t="s">
        <v>290</v>
      </c>
      <c r="G205" s="38" t="s">
        <v>17</v>
      </c>
      <c r="H205" s="38" t="s">
        <v>291</v>
      </c>
      <c r="I205" s="38" t="s">
        <v>292</v>
      </c>
      <c r="J205" s="7" t="s">
        <v>31</v>
      </c>
      <c r="K205" s="47">
        <v>181553.95</v>
      </c>
      <c r="L205" s="47">
        <v>0</v>
      </c>
      <c r="M205" s="38" t="s">
        <v>92</v>
      </c>
    </row>
    <row r="206" ht="16" customHeight="1" spans="1:13">
      <c r="A206" s="40"/>
      <c r="B206" s="41">
        <v>45664</v>
      </c>
      <c r="C206" s="40" t="s">
        <v>13</v>
      </c>
      <c r="D206" s="40"/>
      <c r="E206" s="40"/>
      <c r="F206" s="40"/>
      <c r="G206" s="40"/>
      <c r="H206" s="40"/>
      <c r="I206" s="40"/>
      <c r="J206" s="7" t="s">
        <v>227</v>
      </c>
      <c r="K206" s="47">
        <v>10045672</v>
      </c>
      <c r="L206" s="47">
        <v>0</v>
      </c>
      <c r="M206" s="40" t="s">
        <v>92</v>
      </c>
    </row>
    <row r="207" ht="16" customHeight="1" spans="1:13">
      <c r="A207" s="40"/>
      <c r="B207" s="41">
        <v>45664</v>
      </c>
      <c r="C207" s="40" t="s">
        <v>13</v>
      </c>
      <c r="D207" s="40"/>
      <c r="E207" s="40"/>
      <c r="F207" s="40"/>
      <c r="G207" s="40"/>
      <c r="H207" s="40"/>
      <c r="I207" s="40"/>
      <c r="J207" s="7" t="s">
        <v>37</v>
      </c>
      <c r="K207" s="47">
        <v>9879749.91</v>
      </c>
      <c r="L207" s="47">
        <v>0</v>
      </c>
      <c r="M207" s="40" t="s">
        <v>92</v>
      </c>
    </row>
    <row r="208" ht="16" customHeight="1" spans="1:13">
      <c r="A208" s="42"/>
      <c r="B208" s="43">
        <v>45664</v>
      </c>
      <c r="C208" s="42" t="s">
        <v>13</v>
      </c>
      <c r="D208" s="42"/>
      <c r="E208" s="42"/>
      <c r="F208" s="42"/>
      <c r="G208" s="42"/>
      <c r="H208" s="42"/>
      <c r="I208" s="42"/>
      <c r="J208" s="7" t="s">
        <v>20</v>
      </c>
      <c r="K208" s="47">
        <v>699350.82</v>
      </c>
      <c r="L208" s="47">
        <v>0</v>
      </c>
      <c r="M208" s="42" t="s">
        <v>92</v>
      </c>
    </row>
    <row r="209" ht="24" spans="1:13">
      <c r="A209" s="44">
        <f>COUNTA(A$1:A208)</f>
        <v>55</v>
      </c>
      <c r="B209" s="45">
        <v>45666</v>
      </c>
      <c r="C209" s="44" t="s">
        <v>13</v>
      </c>
      <c r="D209" s="44" t="s">
        <v>293</v>
      </c>
      <c r="E209" s="44" t="s">
        <v>294</v>
      </c>
      <c r="F209" s="44" t="s">
        <v>295</v>
      </c>
      <c r="G209" s="44" t="s">
        <v>17</v>
      </c>
      <c r="H209" s="44" t="s">
        <v>296</v>
      </c>
      <c r="I209" s="44" t="s">
        <v>297</v>
      </c>
      <c r="J209" s="7" t="s">
        <v>24</v>
      </c>
      <c r="K209" s="47">
        <v>3355106.21</v>
      </c>
      <c r="L209" s="47">
        <v>305010.11</v>
      </c>
      <c r="M209" s="44" t="s">
        <v>92</v>
      </c>
    </row>
    <row r="210" ht="20" customHeight="1" spans="1:13">
      <c r="A210" s="38">
        <f>COUNTA(A$1:A209)</f>
        <v>56</v>
      </c>
      <c r="B210" s="39">
        <v>45666</v>
      </c>
      <c r="C210" s="38" t="s">
        <v>13</v>
      </c>
      <c r="D210" s="38" t="s">
        <v>298</v>
      </c>
      <c r="E210" s="38" t="s">
        <v>299</v>
      </c>
      <c r="F210" s="38" t="s">
        <v>300</v>
      </c>
      <c r="G210" s="38" t="s">
        <v>17</v>
      </c>
      <c r="H210" s="38" t="s">
        <v>301</v>
      </c>
      <c r="I210" s="38" t="s">
        <v>302</v>
      </c>
      <c r="J210" s="7" t="s">
        <v>31</v>
      </c>
      <c r="K210" s="47">
        <v>2388700.07</v>
      </c>
      <c r="L210" s="47">
        <v>976958.07</v>
      </c>
      <c r="M210" s="38" t="s">
        <v>92</v>
      </c>
    </row>
    <row r="211" ht="20" customHeight="1" spans="1:13">
      <c r="A211" s="40"/>
      <c r="B211" s="41">
        <v>45664</v>
      </c>
      <c r="C211" s="40" t="s">
        <v>13</v>
      </c>
      <c r="D211" s="40"/>
      <c r="E211" s="40"/>
      <c r="F211" s="40"/>
      <c r="G211" s="40"/>
      <c r="H211" s="40"/>
      <c r="I211" s="40"/>
      <c r="J211" s="7" t="s">
        <v>20</v>
      </c>
      <c r="K211" s="47">
        <v>367237.54</v>
      </c>
      <c r="L211" s="47">
        <v>68387.07</v>
      </c>
      <c r="M211" s="40" t="s">
        <v>92</v>
      </c>
    </row>
    <row r="212" ht="20" customHeight="1" spans="1:13">
      <c r="A212" s="40"/>
      <c r="B212" s="41">
        <v>45664</v>
      </c>
      <c r="C212" s="40" t="s">
        <v>13</v>
      </c>
      <c r="D212" s="40"/>
      <c r="E212" s="40"/>
      <c r="F212" s="40"/>
      <c r="G212" s="40"/>
      <c r="H212" s="40"/>
      <c r="I212" s="40"/>
      <c r="J212" s="7" t="s">
        <v>22</v>
      </c>
      <c r="K212" s="47">
        <v>5848.92</v>
      </c>
      <c r="L212" s="47">
        <v>5848.92</v>
      </c>
      <c r="M212" s="40" t="s">
        <v>92</v>
      </c>
    </row>
    <row r="213" ht="20" customHeight="1" spans="1:13">
      <c r="A213" s="40"/>
      <c r="B213" s="41">
        <v>45664</v>
      </c>
      <c r="C213" s="40" t="s">
        <v>13</v>
      </c>
      <c r="D213" s="40"/>
      <c r="E213" s="40"/>
      <c r="F213" s="40"/>
      <c r="G213" s="40"/>
      <c r="H213" s="40"/>
      <c r="I213" s="40"/>
      <c r="J213" s="7" t="s">
        <v>23</v>
      </c>
      <c r="K213" s="47">
        <v>79694.33</v>
      </c>
      <c r="L213" s="47">
        <v>38493.91</v>
      </c>
      <c r="M213" s="40" t="s">
        <v>92</v>
      </c>
    </row>
    <row r="214" ht="20" customHeight="1" spans="1:13">
      <c r="A214" s="40"/>
      <c r="B214" s="41">
        <v>45664</v>
      </c>
      <c r="C214" s="40" t="s">
        <v>13</v>
      </c>
      <c r="D214" s="40"/>
      <c r="E214" s="40"/>
      <c r="F214" s="40"/>
      <c r="G214" s="40"/>
      <c r="H214" s="40"/>
      <c r="I214" s="40"/>
      <c r="J214" s="7" t="s">
        <v>24</v>
      </c>
      <c r="K214" s="47">
        <v>1448968.61</v>
      </c>
      <c r="L214" s="47">
        <v>213843.24</v>
      </c>
      <c r="M214" s="40" t="s">
        <v>92</v>
      </c>
    </row>
    <row r="215" ht="20" customHeight="1" spans="1:13">
      <c r="A215" s="42"/>
      <c r="B215" s="43">
        <v>45664</v>
      </c>
      <c r="C215" s="42" t="s">
        <v>13</v>
      </c>
      <c r="D215" s="42"/>
      <c r="E215" s="42"/>
      <c r="F215" s="42"/>
      <c r="G215" s="42"/>
      <c r="H215" s="42"/>
      <c r="I215" s="42"/>
      <c r="J215" s="7" t="s">
        <v>25</v>
      </c>
      <c r="K215" s="47">
        <v>4711923.68</v>
      </c>
      <c r="L215" s="47">
        <v>1508848.5</v>
      </c>
      <c r="M215" s="42" t="s">
        <v>92</v>
      </c>
    </row>
    <row r="216" ht="52" customHeight="1" spans="1:13">
      <c r="A216" s="44">
        <f>COUNTA(A$1:A215)</f>
        <v>57</v>
      </c>
      <c r="B216" s="45">
        <v>45666</v>
      </c>
      <c r="C216" s="44" t="s">
        <v>13</v>
      </c>
      <c r="D216" s="44" t="s">
        <v>303</v>
      </c>
      <c r="E216" s="44" t="s">
        <v>304</v>
      </c>
      <c r="F216" s="44" t="s">
        <v>305</v>
      </c>
      <c r="G216" s="44" t="s">
        <v>17</v>
      </c>
      <c r="H216" s="44" t="s">
        <v>306</v>
      </c>
      <c r="I216" s="44" t="s">
        <v>307</v>
      </c>
      <c r="J216" s="7" t="s">
        <v>308</v>
      </c>
      <c r="K216" s="47">
        <v>4300000</v>
      </c>
      <c r="L216" s="47">
        <v>0</v>
      </c>
      <c r="M216" s="44" t="s">
        <v>92</v>
      </c>
    </row>
    <row r="217" ht="33" customHeight="1" spans="1:13">
      <c r="A217" s="44">
        <f>COUNTA(A$1:A216)</f>
        <v>58</v>
      </c>
      <c r="B217" s="45">
        <v>45666</v>
      </c>
      <c r="C217" s="44" t="s">
        <v>13</v>
      </c>
      <c r="D217" s="44" t="s">
        <v>309</v>
      </c>
      <c r="E217" s="44" t="s">
        <v>310</v>
      </c>
      <c r="F217" s="44" t="s">
        <v>311</v>
      </c>
      <c r="G217" s="44" t="s">
        <v>17</v>
      </c>
      <c r="H217" s="44" t="s">
        <v>312</v>
      </c>
      <c r="I217" s="44" t="s">
        <v>313</v>
      </c>
      <c r="J217" s="7" t="s">
        <v>37</v>
      </c>
      <c r="K217" s="47">
        <v>2035591.96</v>
      </c>
      <c r="L217" s="47">
        <v>109485.73</v>
      </c>
      <c r="M217" s="44" t="s">
        <v>92</v>
      </c>
    </row>
    <row r="218" ht="19" customHeight="1" spans="1:13">
      <c r="A218" s="38">
        <f>COUNTA(A$1:A217)</f>
        <v>59</v>
      </c>
      <c r="B218" s="39">
        <v>45666</v>
      </c>
      <c r="C218" s="38" t="s">
        <v>13</v>
      </c>
      <c r="D218" s="38" t="s">
        <v>314</v>
      </c>
      <c r="E218" s="38" t="s">
        <v>315</v>
      </c>
      <c r="F218" s="38" t="s">
        <v>316</v>
      </c>
      <c r="G218" s="38" t="s">
        <v>17</v>
      </c>
      <c r="H218" s="38" t="s">
        <v>317</v>
      </c>
      <c r="I218" s="38" t="s">
        <v>318</v>
      </c>
      <c r="J218" s="7" t="s">
        <v>31</v>
      </c>
      <c r="K218" s="47">
        <v>242700.95</v>
      </c>
      <c r="L218" s="47">
        <v>0</v>
      </c>
      <c r="M218" s="38" t="s">
        <v>92</v>
      </c>
    </row>
    <row r="219" ht="19" customHeight="1" spans="1:13">
      <c r="A219" s="42"/>
      <c r="B219" s="43">
        <v>45664</v>
      </c>
      <c r="C219" s="42" t="s">
        <v>13</v>
      </c>
      <c r="D219" s="42"/>
      <c r="E219" s="42"/>
      <c r="F219" s="42"/>
      <c r="G219" s="42"/>
      <c r="H219" s="42"/>
      <c r="I219" s="42"/>
      <c r="J219" s="7" t="s">
        <v>25</v>
      </c>
      <c r="K219" s="47">
        <v>2139613.64</v>
      </c>
      <c r="L219" s="47">
        <v>2139613.64</v>
      </c>
      <c r="M219" s="42" t="s">
        <v>92</v>
      </c>
    </row>
    <row r="220" ht="15" customHeight="1" spans="1:13">
      <c r="A220" s="38">
        <f>COUNTA(A$1:A219)</f>
        <v>60</v>
      </c>
      <c r="B220" s="39">
        <v>45666</v>
      </c>
      <c r="C220" s="38" t="s">
        <v>13</v>
      </c>
      <c r="D220" s="38" t="s">
        <v>319</v>
      </c>
      <c r="E220" s="38" t="s">
        <v>320</v>
      </c>
      <c r="F220" s="38" t="s">
        <v>321</v>
      </c>
      <c r="G220" s="38" t="s">
        <v>17</v>
      </c>
      <c r="H220" s="38" t="s">
        <v>322</v>
      </c>
      <c r="I220" s="38" t="s">
        <v>323</v>
      </c>
      <c r="J220" s="7" t="s">
        <v>31</v>
      </c>
      <c r="K220" s="47">
        <v>12642992.25</v>
      </c>
      <c r="L220" s="47">
        <v>0</v>
      </c>
      <c r="M220" s="38" t="s">
        <v>92</v>
      </c>
    </row>
    <row r="221" ht="15" customHeight="1" spans="1:13">
      <c r="A221" s="40"/>
      <c r="B221" s="41">
        <v>45664</v>
      </c>
      <c r="C221" s="40" t="s">
        <v>13</v>
      </c>
      <c r="D221" s="40"/>
      <c r="E221" s="40"/>
      <c r="F221" s="40"/>
      <c r="G221" s="40"/>
      <c r="H221" s="40"/>
      <c r="I221" s="40"/>
      <c r="J221" s="7" t="s">
        <v>37</v>
      </c>
      <c r="K221" s="47">
        <v>21813.62</v>
      </c>
      <c r="L221" s="47">
        <v>0</v>
      </c>
      <c r="M221" s="40" t="s">
        <v>92</v>
      </c>
    </row>
    <row r="222" ht="15" customHeight="1" spans="1:13">
      <c r="A222" s="40"/>
      <c r="B222" s="41">
        <v>45664</v>
      </c>
      <c r="C222" s="40" t="s">
        <v>13</v>
      </c>
      <c r="D222" s="40"/>
      <c r="E222" s="40"/>
      <c r="F222" s="40"/>
      <c r="G222" s="40"/>
      <c r="H222" s="40"/>
      <c r="I222" s="40"/>
      <c r="J222" s="7" t="s">
        <v>38</v>
      </c>
      <c r="K222" s="47">
        <v>1043245.55</v>
      </c>
      <c r="L222" s="47">
        <v>0</v>
      </c>
      <c r="M222" s="40" t="s">
        <v>92</v>
      </c>
    </row>
    <row r="223" ht="15" customHeight="1" spans="1:13">
      <c r="A223" s="40"/>
      <c r="B223" s="41">
        <v>45664</v>
      </c>
      <c r="C223" s="40" t="s">
        <v>13</v>
      </c>
      <c r="D223" s="40"/>
      <c r="E223" s="40"/>
      <c r="F223" s="40"/>
      <c r="G223" s="40"/>
      <c r="H223" s="40"/>
      <c r="I223" s="40"/>
      <c r="J223" s="7" t="s">
        <v>20</v>
      </c>
      <c r="K223" s="47">
        <v>1241180.66</v>
      </c>
      <c r="L223" s="47">
        <v>0</v>
      </c>
      <c r="M223" s="40" t="s">
        <v>92</v>
      </c>
    </row>
    <row r="224" ht="15" customHeight="1" spans="1:13">
      <c r="A224" s="40"/>
      <c r="B224" s="41">
        <v>45664</v>
      </c>
      <c r="C224" s="40" t="s">
        <v>13</v>
      </c>
      <c r="D224" s="40"/>
      <c r="E224" s="40"/>
      <c r="F224" s="40"/>
      <c r="G224" s="40"/>
      <c r="H224" s="40"/>
      <c r="I224" s="40"/>
      <c r="J224" s="7" t="s">
        <v>22</v>
      </c>
      <c r="K224" s="47">
        <v>9936414.43000001</v>
      </c>
      <c r="L224" s="47">
        <v>0</v>
      </c>
      <c r="M224" s="40" t="s">
        <v>92</v>
      </c>
    </row>
    <row r="225" ht="15" customHeight="1" spans="1:13">
      <c r="A225" s="40"/>
      <c r="B225" s="41">
        <v>45664</v>
      </c>
      <c r="C225" s="40" t="s">
        <v>13</v>
      </c>
      <c r="D225" s="40"/>
      <c r="E225" s="40"/>
      <c r="F225" s="40"/>
      <c r="G225" s="40"/>
      <c r="H225" s="40"/>
      <c r="I225" s="40"/>
      <c r="J225" s="7" t="s">
        <v>23</v>
      </c>
      <c r="K225" s="47">
        <v>125643.1</v>
      </c>
      <c r="L225" s="47">
        <v>0</v>
      </c>
      <c r="M225" s="40" t="s">
        <v>92</v>
      </c>
    </row>
    <row r="226" ht="15" customHeight="1" spans="1:13">
      <c r="A226" s="42"/>
      <c r="B226" s="43">
        <v>45664</v>
      </c>
      <c r="C226" s="42" t="s">
        <v>13</v>
      </c>
      <c r="D226" s="42"/>
      <c r="E226" s="42"/>
      <c r="F226" s="42"/>
      <c r="G226" s="42"/>
      <c r="H226" s="42"/>
      <c r="I226" s="42"/>
      <c r="J226" s="7" t="s">
        <v>24</v>
      </c>
      <c r="K226" s="47">
        <v>11226661.49</v>
      </c>
      <c r="L226" s="47">
        <v>0</v>
      </c>
      <c r="M226" s="42" t="s">
        <v>92</v>
      </c>
    </row>
    <row r="227" ht="15" customHeight="1" spans="1:13">
      <c r="A227" s="38">
        <f>COUNTA(A$1:A226)</f>
        <v>61</v>
      </c>
      <c r="B227" s="39">
        <v>45666</v>
      </c>
      <c r="C227" s="38" t="s">
        <v>13</v>
      </c>
      <c r="D227" s="38" t="s">
        <v>324</v>
      </c>
      <c r="E227" s="38" t="s">
        <v>325</v>
      </c>
      <c r="F227" s="38" t="s">
        <v>326</v>
      </c>
      <c r="G227" s="38" t="s">
        <v>17</v>
      </c>
      <c r="H227" s="38" t="s">
        <v>327</v>
      </c>
      <c r="I227" s="38" t="s">
        <v>328</v>
      </c>
      <c r="J227" s="7" t="s">
        <v>31</v>
      </c>
      <c r="K227" s="47">
        <v>2131752.92</v>
      </c>
      <c r="L227" s="47">
        <v>299804.68</v>
      </c>
      <c r="M227" s="38" t="s">
        <v>92</v>
      </c>
    </row>
    <row r="228" ht="15" customHeight="1" spans="1:13">
      <c r="A228" s="40"/>
      <c r="B228" s="41">
        <v>45664</v>
      </c>
      <c r="C228" s="40" t="s">
        <v>13</v>
      </c>
      <c r="D228" s="40"/>
      <c r="E228" s="40"/>
      <c r="F228" s="40"/>
      <c r="G228" s="40"/>
      <c r="H228" s="40"/>
      <c r="I228" s="40"/>
      <c r="J228" s="7" t="s">
        <v>20</v>
      </c>
      <c r="K228" s="47">
        <v>95202.69</v>
      </c>
      <c r="L228" s="47">
        <v>14990.24</v>
      </c>
      <c r="M228" s="40" t="s">
        <v>92</v>
      </c>
    </row>
    <row r="229" ht="15" customHeight="1" spans="1:13">
      <c r="A229" s="40"/>
      <c r="B229" s="41">
        <v>45664</v>
      </c>
      <c r="C229" s="40" t="s">
        <v>13</v>
      </c>
      <c r="D229" s="40"/>
      <c r="E229" s="40"/>
      <c r="F229" s="40"/>
      <c r="G229" s="40"/>
      <c r="H229" s="40"/>
      <c r="I229" s="40"/>
      <c r="J229" s="7" t="s">
        <v>22</v>
      </c>
      <c r="K229" s="47">
        <v>24681.06</v>
      </c>
      <c r="L229" s="47">
        <v>715.72</v>
      </c>
      <c r="M229" s="40" t="s">
        <v>92</v>
      </c>
    </row>
    <row r="230" ht="15" customHeight="1" spans="1:13">
      <c r="A230" s="40"/>
      <c r="B230" s="41">
        <v>45664</v>
      </c>
      <c r="C230" s="40" t="s">
        <v>13</v>
      </c>
      <c r="D230" s="40"/>
      <c r="E230" s="40"/>
      <c r="F230" s="40"/>
      <c r="G230" s="40"/>
      <c r="H230" s="40"/>
      <c r="I230" s="40"/>
      <c r="J230" s="7" t="s">
        <v>23</v>
      </c>
      <c r="K230" s="47">
        <v>1854.93</v>
      </c>
      <c r="L230" s="47">
        <v>0</v>
      </c>
      <c r="M230" s="40" t="s">
        <v>92</v>
      </c>
    </row>
    <row r="231" ht="15" customHeight="1" spans="1:13">
      <c r="A231" s="42"/>
      <c r="B231" s="43">
        <v>45664</v>
      </c>
      <c r="C231" s="42" t="s">
        <v>13</v>
      </c>
      <c r="D231" s="42"/>
      <c r="E231" s="42"/>
      <c r="F231" s="42"/>
      <c r="G231" s="42"/>
      <c r="H231" s="42"/>
      <c r="I231" s="42"/>
      <c r="J231" s="7" t="s">
        <v>24</v>
      </c>
      <c r="K231" s="47">
        <v>46186.42</v>
      </c>
      <c r="L231" s="47">
        <v>0</v>
      </c>
      <c r="M231" s="42" t="s">
        <v>92</v>
      </c>
    </row>
    <row r="232" ht="15" customHeight="1" spans="1:13">
      <c r="A232" s="38">
        <f>COUNTA(A$1:A231)</f>
        <v>62</v>
      </c>
      <c r="B232" s="39">
        <v>45666</v>
      </c>
      <c r="C232" s="38" t="s">
        <v>13</v>
      </c>
      <c r="D232" s="38" t="s">
        <v>329</v>
      </c>
      <c r="E232" s="38" t="s">
        <v>330</v>
      </c>
      <c r="F232" s="38" t="s">
        <v>331</v>
      </c>
      <c r="G232" s="38" t="s">
        <v>17</v>
      </c>
      <c r="H232" s="38" t="s">
        <v>332</v>
      </c>
      <c r="I232" s="38" t="s">
        <v>333</v>
      </c>
      <c r="J232" s="7" t="s">
        <v>31</v>
      </c>
      <c r="K232" s="47">
        <v>1839628.6</v>
      </c>
      <c r="L232" s="47">
        <v>953941.64</v>
      </c>
      <c r="M232" s="38" t="s">
        <v>92</v>
      </c>
    </row>
    <row r="233" ht="15" customHeight="1" spans="1:13">
      <c r="A233" s="40"/>
      <c r="B233" s="41">
        <v>45664</v>
      </c>
      <c r="C233" s="40" t="s">
        <v>13</v>
      </c>
      <c r="D233" s="40"/>
      <c r="E233" s="40"/>
      <c r="F233" s="40"/>
      <c r="G233" s="40"/>
      <c r="H233" s="40"/>
      <c r="I233" s="40"/>
      <c r="J233" s="7" t="s">
        <v>20</v>
      </c>
      <c r="K233" s="47">
        <v>141025.21</v>
      </c>
      <c r="L233" s="47">
        <v>66775.91</v>
      </c>
      <c r="M233" s="40" t="s">
        <v>92</v>
      </c>
    </row>
    <row r="234" ht="15" customHeight="1" spans="1:13">
      <c r="A234" s="40"/>
      <c r="B234" s="41">
        <v>45664</v>
      </c>
      <c r="C234" s="40" t="s">
        <v>13</v>
      </c>
      <c r="D234" s="40"/>
      <c r="E234" s="40"/>
      <c r="F234" s="40"/>
      <c r="G234" s="40"/>
      <c r="H234" s="40"/>
      <c r="I234" s="40"/>
      <c r="J234" s="7" t="s">
        <v>22</v>
      </c>
      <c r="K234" s="47">
        <v>4404430.19</v>
      </c>
      <c r="L234" s="47">
        <v>1722843.77</v>
      </c>
      <c r="M234" s="40" t="s">
        <v>92</v>
      </c>
    </row>
    <row r="235" ht="15" customHeight="1" spans="1:13">
      <c r="A235" s="40"/>
      <c r="B235" s="41">
        <v>45664</v>
      </c>
      <c r="C235" s="40" t="s">
        <v>13</v>
      </c>
      <c r="D235" s="40"/>
      <c r="E235" s="40"/>
      <c r="F235" s="40"/>
      <c r="G235" s="40"/>
      <c r="H235" s="40"/>
      <c r="I235" s="40"/>
      <c r="J235" s="7" t="s">
        <v>23</v>
      </c>
      <c r="K235" s="47">
        <v>111316.71</v>
      </c>
      <c r="L235" s="47">
        <v>82959.65</v>
      </c>
      <c r="M235" s="40" t="s">
        <v>92</v>
      </c>
    </row>
    <row r="236" ht="15" customHeight="1" spans="1:13">
      <c r="A236" s="40"/>
      <c r="B236" s="41">
        <v>45664</v>
      </c>
      <c r="C236" s="40" t="s">
        <v>13</v>
      </c>
      <c r="D236" s="40"/>
      <c r="E236" s="40"/>
      <c r="F236" s="40"/>
      <c r="G236" s="40"/>
      <c r="H236" s="40"/>
      <c r="I236" s="40"/>
      <c r="J236" s="7" t="s">
        <v>24</v>
      </c>
      <c r="K236" s="47">
        <v>1912779.25</v>
      </c>
      <c r="L236" s="47">
        <v>949699.77</v>
      </c>
      <c r="M236" s="40" t="s">
        <v>92</v>
      </c>
    </row>
    <row r="237" ht="15" customHeight="1" spans="1:13">
      <c r="A237" s="42"/>
      <c r="B237" s="43">
        <v>45664</v>
      </c>
      <c r="C237" s="42" t="s">
        <v>13</v>
      </c>
      <c r="D237" s="42"/>
      <c r="E237" s="42"/>
      <c r="F237" s="42"/>
      <c r="G237" s="42"/>
      <c r="H237" s="42"/>
      <c r="I237" s="42"/>
      <c r="J237" s="7" t="s">
        <v>25</v>
      </c>
      <c r="K237" s="47">
        <v>5384543.46</v>
      </c>
      <c r="L237" s="47">
        <v>5320964.91</v>
      </c>
      <c r="M237" s="42" t="s">
        <v>92</v>
      </c>
    </row>
    <row r="238" ht="23" customHeight="1" spans="1:13">
      <c r="A238" s="38">
        <f>COUNTA(A$1:A237)</f>
        <v>63</v>
      </c>
      <c r="B238" s="39">
        <v>45666</v>
      </c>
      <c r="C238" s="38" t="s">
        <v>13</v>
      </c>
      <c r="D238" s="38" t="s">
        <v>334</v>
      </c>
      <c r="E238" s="38" t="s">
        <v>335</v>
      </c>
      <c r="F238" s="38" t="s">
        <v>336</v>
      </c>
      <c r="G238" s="38" t="s">
        <v>17</v>
      </c>
      <c r="H238" s="38" t="s">
        <v>337</v>
      </c>
      <c r="I238" s="38" t="s">
        <v>338</v>
      </c>
      <c r="J238" s="7" t="s">
        <v>31</v>
      </c>
      <c r="K238" s="47">
        <v>3067571.73</v>
      </c>
      <c r="L238" s="47">
        <v>0</v>
      </c>
      <c r="M238" s="38" t="s">
        <v>92</v>
      </c>
    </row>
    <row r="239" ht="23" customHeight="1" spans="1:13">
      <c r="A239" s="42"/>
      <c r="B239" s="43">
        <v>45664</v>
      </c>
      <c r="C239" s="42" t="s">
        <v>13</v>
      </c>
      <c r="D239" s="42"/>
      <c r="E239" s="42"/>
      <c r="F239" s="42"/>
      <c r="G239" s="42"/>
      <c r="H239" s="42"/>
      <c r="I239" s="42"/>
      <c r="J239" s="7" t="s">
        <v>22</v>
      </c>
      <c r="K239" s="47">
        <v>17456.04</v>
      </c>
      <c r="L239" s="47">
        <v>0</v>
      </c>
      <c r="M239" s="42" t="s">
        <v>92</v>
      </c>
    </row>
    <row r="240" ht="18" customHeight="1" spans="1:13">
      <c r="A240" s="38">
        <f>COUNTA(A$1:A239)</f>
        <v>64</v>
      </c>
      <c r="B240" s="39">
        <v>45666</v>
      </c>
      <c r="C240" s="38" t="s">
        <v>13</v>
      </c>
      <c r="D240" s="38" t="s">
        <v>339</v>
      </c>
      <c r="E240" s="38" t="s">
        <v>340</v>
      </c>
      <c r="F240" s="38" t="s">
        <v>341</v>
      </c>
      <c r="G240" s="38" t="s">
        <v>17</v>
      </c>
      <c r="H240" s="38" t="s">
        <v>342</v>
      </c>
      <c r="I240" s="38" t="s">
        <v>343</v>
      </c>
      <c r="J240" s="7" t="s">
        <v>22</v>
      </c>
      <c r="K240" s="47">
        <v>2226938.12</v>
      </c>
      <c r="L240" s="47">
        <v>130996.36</v>
      </c>
      <c r="M240" s="38" t="s">
        <v>92</v>
      </c>
    </row>
    <row r="241" ht="18" customHeight="1" spans="1:13">
      <c r="A241" s="42"/>
      <c r="B241" s="43">
        <v>45664</v>
      </c>
      <c r="C241" s="42" t="s">
        <v>13</v>
      </c>
      <c r="D241" s="42"/>
      <c r="E241" s="42"/>
      <c r="F241" s="42"/>
      <c r="G241" s="42"/>
      <c r="H241" s="42"/>
      <c r="I241" s="42"/>
      <c r="J241" s="7" t="s">
        <v>24</v>
      </c>
      <c r="K241" s="47">
        <v>1249615.37</v>
      </c>
      <c r="L241" s="47">
        <v>72441.47</v>
      </c>
      <c r="M241" s="42" t="s">
        <v>92</v>
      </c>
    </row>
    <row r="242" spans="1:13">
      <c r="A242" s="38">
        <f>COUNTA(A$1:A241)</f>
        <v>65</v>
      </c>
      <c r="B242" s="39">
        <v>45666</v>
      </c>
      <c r="C242" s="38" t="s">
        <v>13</v>
      </c>
      <c r="D242" s="38" t="s">
        <v>344</v>
      </c>
      <c r="E242" s="38" t="s">
        <v>345</v>
      </c>
      <c r="F242" s="38" t="s">
        <v>346</v>
      </c>
      <c r="G242" s="38" t="s">
        <v>17</v>
      </c>
      <c r="H242" s="38" t="s">
        <v>347</v>
      </c>
      <c r="I242" s="38" t="s">
        <v>348</v>
      </c>
      <c r="J242" s="7" t="s">
        <v>37</v>
      </c>
      <c r="K242" s="47">
        <v>2498100.75</v>
      </c>
      <c r="L242" s="47">
        <v>0</v>
      </c>
      <c r="M242" s="38" t="s">
        <v>92</v>
      </c>
    </row>
    <row r="243" spans="1:13">
      <c r="A243" s="40"/>
      <c r="B243" s="41">
        <v>45664</v>
      </c>
      <c r="C243" s="40" t="s">
        <v>13</v>
      </c>
      <c r="D243" s="40"/>
      <c r="E243" s="40"/>
      <c r="F243" s="40"/>
      <c r="G243" s="40"/>
      <c r="H243" s="40"/>
      <c r="I243" s="40"/>
      <c r="J243" s="7" t="s">
        <v>38</v>
      </c>
      <c r="K243" s="47">
        <v>511476.98</v>
      </c>
      <c r="L243" s="47">
        <v>0</v>
      </c>
      <c r="M243" s="40" t="s">
        <v>92</v>
      </c>
    </row>
    <row r="244" spans="1:13">
      <c r="A244" s="40"/>
      <c r="B244" s="41">
        <v>45664</v>
      </c>
      <c r="C244" s="40" t="s">
        <v>13</v>
      </c>
      <c r="D244" s="40"/>
      <c r="E244" s="40"/>
      <c r="F244" s="40"/>
      <c r="G244" s="40"/>
      <c r="H244" s="40"/>
      <c r="I244" s="40"/>
      <c r="J244" s="7" t="s">
        <v>20</v>
      </c>
      <c r="K244" s="47">
        <v>23514.71</v>
      </c>
      <c r="L244" s="47">
        <v>0</v>
      </c>
      <c r="M244" s="40" t="s">
        <v>92</v>
      </c>
    </row>
    <row r="245" spans="1:13">
      <c r="A245" s="42"/>
      <c r="B245" s="43">
        <v>45664</v>
      </c>
      <c r="C245" s="42" t="s">
        <v>13</v>
      </c>
      <c r="D245" s="42"/>
      <c r="E245" s="42"/>
      <c r="F245" s="42"/>
      <c r="G245" s="42"/>
      <c r="H245" s="42"/>
      <c r="I245" s="42"/>
      <c r="J245" s="7" t="s">
        <v>23</v>
      </c>
      <c r="K245" s="47">
        <v>13707.55</v>
      </c>
      <c r="L245" s="47">
        <v>0</v>
      </c>
      <c r="M245" s="42" t="s">
        <v>92</v>
      </c>
    </row>
    <row r="246" spans="1:13">
      <c r="A246" s="38">
        <f>COUNTA(A$1:A245)</f>
        <v>66</v>
      </c>
      <c r="B246" s="39">
        <v>45666</v>
      </c>
      <c r="C246" s="38" t="s">
        <v>13</v>
      </c>
      <c r="D246" s="38" t="s">
        <v>349</v>
      </c>
      <c r="E246" s="38" t="s">
        <v>350</v>
      </c>
      <c r="F246" s="38" t="s">
        <v>351</v>
      </c>
      <c r="G246" s="38" t="s">
        <v>17</v>
      </c>
      <c r="H246" s="38" t="s">
        <v>352</v>
      </c>
      <c r="I246" s="38" t="s">
        <v>353</v>
      </c>
      <c r="J246" s="7" t="s">
        <v>31</v>
      </c>
      <c r="K246" s="47">
        <v>196721.92</v>
      </c>
      <c r="L246" s="47">
        <v>0</v>
      </c>
      <c r="M246" s="38" t="s">
        <v>354</v>
      </c>
    </row>
    <row r="247" spans="1:13">
      <c r="A247" s="40"/>
      <c r="B247" s="41">
        <v>45664</v>
      </c>
      <c r="C247" s="40" t="s">
        <v>13</v>
      </c>
      <c r="D247" s="40"/>
      <c r="E247" s="40"/>
      <c r="F247" s="40"/>
      <c r="G247" s="40"/>
      <c r="H247" s="40"/>
      <c r="I247" s="40"/>
      <c r="J247" s="7" t="s">
        <v>227</v>
      </c>
      <c r="K247" s="47">
        <v>647422.94</v>
      </c>
      <c r="L247" s="47">
        <v>0</v>
      </c>
      <c r="M247" s="40" t="s">
        <v>354</v>
      </c>
    </row>
    <row r="248" spans="1:13">
      <c r="A248" s="40"/>
      <c r="B248" s="41">
        <v>45664</v>
      </c>
      <c r="C248" s="40" t="s">
        <v>13</v>
      </c>
      <c r="D248" s="40"/>
      <c r="E248" s="40"/>
      <c r="F248" s="40"/>
      <c r="G248" s="40"/>
      <c r="H248" s="40"/>
      <c r="I248" s="40"/>
      <c r="J248" s="7" t="s">
        <v>37</v>
      </c>
      <c r="K248" s="47">
        <v>369426.51</v>
      </c>
      <c r="L248" s="47">
        <v>0</v>
      </c>
      <c r="M248" s="40" t="s">
        <v>354</v>
      </c>
    </row>
    <row r="249" spans="1:13">
      <c r="A249" s="40"/>
      <c r="B249" s="41">
        <v>45664</v>
      </c>
      <c r="C249" s="40" t="s">
        <v>13</v>
      </c>
      <c r="D249" s="40"/>
      <c r="E249" s="40"/>
      <c r="F249" s="40"/>
      <c r="G249" s="40"/>
      <c r="H249" s="40"/>
      <c r="I249" s="40"/>
      <c r="J249" s="7" t="s">
        <v>38</v>
      </c>
      <c r="K249" s="47">
        <v>108500</v>
      </c>
      <c r="L249" s="47">
        <v>0</v>
      </c>
      <c r="M249" s="40" t="s">
        <v>354</v>
      </c>
    </row>
    <row r="250" spans="1:13">
      <c r="A250" s="40"/>
      <c r="B250" s="41">
        <v>45664</v>
      </c>
      <c r="C250" s="40" t="s">
        <v>13</v>
      </c>
      <c r="D250" s="40"/>
      <c r="E250" s="40"/>
      <c r="F250" s="40"/>
      <c r="G250" s="40"/>
      <c r="H250" s="40"/>
      <c r="I250" s="40"/>
      <c r="J250" s="7" t="s">
        <v>20</v>
      </c>
      <c r="K250" s="47">
        <v>49699.59</v>
      </c>
      <c r="L250" s="47">
        <v>0</v>
      </c>
      <c r="M250" s="40" t="s">
        <v>354</v>
      </c>
    </row>
    <row r="251" spans="1:13">
      <c r="A251" s="40"/>
      <c r="B251" s="41">
        <v>45664</v>
      </c>
      <c r="C251" s="40" t="s">
        <v>13</v>
      </c>
      <c r="D251" s="40"/>
      <c r="E251" s="40"/>
      <c r="F251" s="40"/>
      <c r="G251" s="40"/>
      <c r="H251" s="40"/>
      <c r="I251" s="40"/>
      <c r="J251" s="7" t="s">
        <v>23</v>
      </c>
      <c r="K251" s="47">
        <v>6519.43</v>
      </c>
      <c r="L251" s="47">
        <v>0</v>
      </c>
      <c r="M251" s="40" t="s">
        <v>354</v>
      </c>
    </row>
    <row r="252" spans="1:13">
      <c r="A252" s="40"/>
      <c r="B252" s="41">
        <v>45664</v>
      </c>
      <c r="C252" s="40" t="s">
        <v>13</v>
      </c>
      <c r="D252" s="40"/>
      <c r="E252" s="40"/>
      <c r="F252" s="40"/>
      <c r="G252" s="40"/>
      <c r="H252" s="40"/>
      <c r="I252" s="40"/>
      <c r="J252" s="7" t="s">
        <v>24</v>
      </c>
      <c r="K252" s="47">
        <v>1342995.46</v>
      </c>
      <c r="L252" s="47">
        <v>0</v>
      </c>
      <c r="M252" s="40" t="s">
        <v>354</v>
      </c>
    </row>
    <row r="253" spans="1:13">
      <c r="A253" s="40"/>
      <c r="B253" s="41">
        <v>45664</v>
      </c>
      <c r="C253" s="40" t="s">
        <v>13</v>
      </c>
      <c r="D253" s="40"/>
      <c r="E253" s="40"/>
      <c r="F253" s="40"/>
      <c r="G253" s="40"/>
      <c r="H253" s="40"/>
      <c r="I253" s="40"/>
      <c r="J253" s="7" t="s">
        <v>25</v>
      </c>
      <c r="K253" s="47">
        <v>624567.99</v>
      </c>
      <c r="L253" s="47">
        <v>0</v>
      </c>
      <c r="M253" s="40" t="s">
        <v>354</v>
      </c>
    </row>
    <row r="254" spans="1:13">
      <c r="A254" s="42"/>
      <c r="B254" s="43">
        <v>45664</v>
      </c>
      <c r="C254" s="42" t="s">
        <v>13</v>
      </c>
      <c r="D254" s="42"/>
      <c r="E254" s="42"/>
      <c r="F254" s="42"/>
      <c r="G254" s="42"/>
      <c r="H254" s="42"/>
      <c r="I254" s="42"/>
      <c r="J254" s="7" t="s">
        <v>251</v>
      </c>
      <c r="K254" s="47">
        <v>459459.9</v>
      </c>
      <c r="L254" s="47">
        <v>0</v>
      </c>
      <c r="M254" s="42" t="s">
        <v>354</v>
      </c>
    </row>
    <row r="255" spans="1:13">
      <c r="A255" s="38">
        <f>COUNTA(A$1:A254)</f>
        <v>67</v>
      </c>
      <c r="B255" s="39">
        <v>45666</v>
      </c>
      <c r="C255" s="38" t="s">
        <v>13</v>
      </c>
      <c r="D255" s="38" t="s">
        <v>355</v>
      </c>
      <c r="E255" s="38" t="s">
        <v>356</v>
      </c>
      <c r="F255" s="38" t="s">
        <v>357</v>
      </c>
      <c r="G255" s="38" t="s">
        <v>17</v>
      </c>
      <c r="H255" s="38" t="s">
        <v>358</v>
      </c>
      <c r="I255" s="38" t="s">
        <v>359</v>
      </c>
      <c r="J255" s="7" t="s">
        <v>22</v>
      </c>
      <c r="K255" s="47">
        <v>128870.92</v>
      </c>
      <c r="L255" s="47">
        <v>0</v>
      </c>
      <c r="M255" s="38" t="s">
        <v>354</v>
      </c>
    </row>
    <row r="256" spans="1:13">
      <c r="A256" s="42"/>
      <c r="B256" s="43">
        <v>45664</v>
      </c>
      <c r="C256" s="42" t="s">
        <v>13</v>
      </c>
      <c r="D256" s="42"/>
      <c r="E256" s="42"/>
      <c r="F256" s="42"/>
      <c r="G256" s="42"/>
      <c r="H256" s="42"/>
      <c r="I256" s="42"/>
      <c r="J256" s="7" t="s">
        <v>24</v>
      </c>
      <c r="K256" s="47">
        <v>2055000</v>
      </c>
      <c r="L256" s="47">
        <v>0</v>
      </c>
      <c r="M256" s="42" t="s">
        <v>354</v>
      </c>
    </row>
    <row r="257" spans="1:13">
      <c r="A257" s="38">
        <f>COUNTA(A$1:A256)</f>
        <v>68</v>
      </c>
      <c r="B257" s="39">
        <v>45666</v>
      </c>
      <c r="C257" s="38" t="s">
        <v>13</v>
      </c>
      <c r="D257" s="38" t="s">
        <v>360</v>
      </c>
      <c r="E257" s="38" t="s">
        <v>361</v>
      </c>
      <c r="F257" s="38" t="s">
        <v>362</v>
      </c>
      <c r="G257" s="38" t="s">
        <v>17</v>
      </c>
      <c r="H257" s="38" t="s">
        <v>363</v>
      </c>
      <c r="I257" s="38" t="s">
        <v>364</v>
      </c>
      <c r="J257" s="7" t="s">
        <v>31</v>
      </c>
      <c r="K257" s="47">
        <v>1713765.21</v>
      </c>
      <c r="L257" s="47">
        <v>17855.97</v>
      </c>
      <c r="M257" s="38" t="s">
        <v>354</v>
      </c>
    </row>
    <row r="258" spans="1:13">
      <c r="A258" s="40"/>
      <c r="B258" s="41">
        <v>45664</v>
      </c>
      <c r="C258" s="40" t="s">
        <v>13</v>
      </c>
      <c r="D258" s="40"/>
      <c r="E258" s="40"/>
      <c r="F258" s="40"/>
      <c r="G258" s="40"/>
      <c r="H258" s="40"/>
      <c r="I258" s="40"/>
      <c r="J258" s="7" t="s">
        <v>20</v>
      </c>
      <c r="K258" s="47">
        <v>122191.84</v>
      </c>
      <c r="L258" s="47">
        <v>1249.92</v>
      </c>
      <c r="M258" s="40" t="s">
        <v>354</v>
      </c>
    </row>
    <row r="259" spans="1:13">
      <c r="A259" s="40"/>
      <c r="B259" s="41">
        <v>45664</v>
      </c>
      <c r="C259" s="40" t="s">
        <v>13</v>
      </c>
      <c r="D259" s="40"/>
      <c r="E259" s="40"/>
      <c r="F259" s="40"/>
      <c r="G259" s="40"/>
      <c r="H259" s="40"/>
      <c r="I259" s="40"/>
      <c r="J259" s="7" t="s">
        <v>23</v>
      </c>
      <c r="K259" s="47">
        <v>12502.53</v>
      </c>
      <c r="L259" s="47">
        <v>0</v>
      </c>
      <c r="M259" s="40" t="s">
        <v>354</v>
      </c>
    </row>
    <row r="260" spans="1:13">
      <c r="A260" s="40"/>
      <c r="B260" s="41">
        <v>45664</v>
      </c>
      <c r="C260" s="40" t="s">
        <v>13</v>
      </c>
      <c r="D260" s="40"/>
      <c r="E260" s="40"/>
      <c r="F260" s="40"/>
      <c r="G260" s="40"/>
      <c r="H260" s="40"/>
      <c r="I260" s="40"/>
      <c r="J260" s="7" t="s">
        <v>24</v>
      </c>
      <c r="K260" s="47">
        <v>73113.46</v>
      </c>
      <c r="L260" s="47">
        <v>0</v>
      </c>
      <c r="M260" s="40" t="s">
        <v>354</v>
      </c>
    </row>
    <row r="261" spans="1:13">
      <c r="A261" s="42"/>
      <c r="B261" s="43">
        <v>45664</v>
      </c>
      <c r="C261" s="42" t="s">
        <v>13</v>
      </c>
      <c r="D261" s="42"/>
      <c r="E261" s="42"/>
      <c r="F261" s="42"/>
      <c r="G261" s="42"/>
      <c r="H261" s="42"/>
      <c r="I261" s="42"/>
      <c r="J261" s="7" t="s">
        <v>25</v>
      </c>
      <c r="K261" s="47">
        <v>15068621.71</v>
      </c>
      <c r="L261" s="47">
        <v>0</v>
      </c>
      <c r="M261" s="42" t="s">
        <v>354</v>
      </c>
    </row>
    <row r="262" spans="1:13">
      <c r="A262" s="38">
        <f>COUNTA(A$1:A261)</f>
        <v>69</v>
      </c>
      <c r="B262" s="39">
        <v>45666</v>
      </c>
      <c r="C262" s="38" t="s">
        <v>13</v>
      </c>
      <c r="D262" s="38" t="s">
        <v>365</v>
      </c>
      <c r="E262" s="38" t="s">
        <v>366</v>
      </c>
      <c r="F262" s="38" t="s">
        <v>367</v>
      </c>
      <c r="G262" s="38" t="s">
        <v>17</v>
      </c>
      <c r="H262" s="38" t="s">
        <v>368</v>
      </c>
      <c r="I262" s="38" t="s">
        <v>369</v>
      </c>
      <c r="J262" s="7" t="s">
        <v>22</v>
      </c>
      <c r="K262" s="47">
        <v>1025512.58</v>
      </c>
      <c r="L262" s="47">
        <v>0</v>
      </c>
      <c r="M262" s="38" t="s">
        <v>354</v>
      </c>
    </row>
    <row r="263" spans="1:13">
      <c r="A263" s="40"/>
      <c r="B263" s="41">
        <v>45664</v>
      </c>
      <c r="C263" s="40" t="s">
        <v>13</v>
      </c>
      <c r="D263" s="40"/>
      <c r="E263" s="40"/>
      <c r="F263" s="40"/>
      <c r="G263" s="40"/>
      <c r="H263" s="40"/>
      <c r="I263" s="40"/>
      <c r="J263" s="7" t="s">
        <v>24</v>
      </c>
      <c r="K263" s="47">
        <v>1065619.01</v>
      </c>
      <c r="L263" s="47">
        <v>0</v>
      </c>
      <c r="M263" s="40" t="s">
        <v>354</v>
      </c>
    </row>
    <row r="264" spans="1:13">
      <c r="A264" s="42"/>
      <c r="B264" s="43">
        <v>45664</v>
      </c>
      <c r="C264" s="42" t="s">
        <v>13</v>
      </c>
      <c r="D264" s="42"/>
      <c r="E264" s="42"/>
      <c r="F264" s="42"/>
      <c r="G264" s="42"/>
      <c r="H264" s="42"/>
      <c r="I264" s="42"/>
      <c r="J264" s="7" t="s">
        <v>370</v>
      </c>
      <c r="K264" s="47">
        <v>2992.8</v>
      </c>
      <c r="L264" s="47">
        <v>0</v>
      </c>
      <c r="M264" s="42" t="s">
        <v>354</v>
      </c>
    </row>
    <row r="265" spans="1:13">
      <c r="A265" s="38">
        <f>COUNTA(A$1:A264)</f>
        <v>70</v>
      </c>
      <c r="B265" s="39">
        <v>45666</v>
      </c>
      <c r="C265" s="38" t="s">
        <v>13</v>
      </c>
      <c r="D265" s="38" t="s">
        <v>371</v>
      </c>
      <c r="E265" s="38" t="s">
        <v>372</v>
      </c>
      <c r="F265" s="38" t="s">
        <v>373</v>
      </c>
      <c r="G265" s="38" t="s">
        <v>17</v>
      </c>
      <c r="H265" s="38" t="s">
        <v>374</v>
      </c>
      <c r="I265" s="38" t="s">
        <v>375</v>
      </c>
      <c r="J265" s="7" t="s">
        <v>31</v>
      </c>
      <c r="K265" s="47">
        <v>102426.3</v>
      </c>
      <c r="L265" s="47">
        <v>0</v>
      </c>
      <c r="M265" s="38" t="s">
        <v>354</v>
      </c>
    </row>
    <row r="266" spans="1:13">
      <c r="A266" s="40"/>
      <c r="B266" s="41">
        <v>45664</v>
      </c>
      <c r="C266" s="40" t="s">
        <v>13</v>
      </c>
      <c r="D266" s="40"/>
      <c r="E266" s="40"/>
      <c r="F266" s="40"/>
      <c r="G266" s="40"/>
      <c r="H266" s="40"/>
      <c r="I266" s="40"/>
      <c r="J266" s="7" t="s">
        <v>20</v>
      </c>
      <c r="K266" s="47">
        <v>2826.32</v>
      </c>
      <c r="L266" s="47">
        <v>0</v>
      </c>
      <c r="M266" s="40" t="s">
        <v>354</v>
      </c>
    </row>
    <row r="267" spans="1:13">
      <c r="A267" s="40"/>
      <c r="B267" s="41">
        <v>45664</v>
      </c>
      <c r="C267" s="40" t="s">
        <v>13</v>
      </c>
      <c r="D267" s="40"/>
      <c r="E267" s="40"/>
      <c r="F267" s="40"/>
      <c r="G267" s="40"/>
      <c r="H267" s="40"/>
      <c r="I267" s="40"/>
      <c r="J267" s="7" t="s">
        <v>22</v>
      </c>
      <c r="K267" s="47">
        <v>13905.81</v>
      </c>
      <c r="L267" s="47">
        <v>0</v>
      </c>
      <c r="M267" s="40" t="s">
        <v>354</v>
      </c>
    </row>
    <row r="268" spans="1:13">
      <c r="A268" s="40"/>
      <c r="B268" s="41">
        <v>45664</v>
      </c>
      <c r="C268" s="40" t="s">
        <v>13</v>
      </c>
      <c r="D268" s="40"/>
      <c r="E268" s="40"/>
      <c r="F268" s="40"/>
      <c r="G268" s="40"/>
      <c r="H268" s="40"/>
      <c r="I268" s="40"/>
      <c r="J268" s="7" t="s">
        <v>23</v>
      </c>
      <c r="K268" s="47">
        <v>755.99</v>
      </c>
      <c r="L268" s="47">
        <v>0</v>
      </c>
      <c r="M268" s="40" t="s">
        <v>354</v>
      </c>
    </row>
    <row r="269" spans="1:13">
      <c r="A269" s="40"/>
      <c r="B269" s="41">
        <v>45664</v>
      </c>
      <c r="C269" s="40" t="s">
        <v>13</v>
      </c>
      <c r="D269" s="40"/>
      <c r="E269" s="40"/>
      <c r="F269" s="40"/>
      <c r="G269" s="40"/>
      <c r="H269" s="40"/>
      <c r="I269" s="40"/>
      <c r="J269" s="7" t="s">
        <v>24</v>
      </c>
      <c r="K269" s="47">
        <v>2932756.18</v>
      </c>
      <c r="L269" s="47">
        <v>0</v>
      </c>
      <c r="M269" s="40" t="s">
        <v>354</v>
      </c>
    </row>
    <row r="270" spans="1:13">
      <c r="A270" s="42"/>
      <c r="B270" s="43">
        <v>45664</v>
      </c>
      <c r="C270" s="42" t="s">
        <v>13</v>
      </c>
      <c r="D270" s="42"/>
      <c r="E270" s="42"/>
      <c r="F270" s="42"/>
      <c r="G270" s="42"/>
      <c r="H270" s="42"/>
      <c r="I270" s="42"/>
      <c r="J270" s="7" t="s">
        <v>25</v>
      </c>
      <c r="K270" s="47">
        <v>11809.61</v>
      </c>
      <c r="L270" s="47">
        <v>0</v>
      </c>
      <c r="M270" s="42" t="s">
        <v>354</v>
      </c>
    </row>
    <row r="271" ht="17" customHeight="1" spans="1:13">
      <c r="A271" s="38">
        <f>COUNTA(A$1:A270)</f>
        <v>71</v>
      </c>
      <c r="B271" s="39">
        <v>45666</v>
      </c>
      <c r="C271" s="38" t="s">
        <v>13</v>
      </c>
      <c r="D271" s="38" t="s">
        <v>376</v>
      </c>
      <c r="E271" s="38" t="s">
        <v>377</v>
      </c>
      <c r="F271" s="38" t="s">
        <v>378</v>
      </c>
      <c r="G271" s="38" t="s">
        <v>17</v>
      </c>
      <c r="H271" s="38" t="s">
        <v>379</v>
      </c>
      <c r="I271" s="38" t="s">
        <v>380</v>
      </c>
      <c r="J271" s="7" t="s">
        <v>24</v>
      </c>
      <c r="K271" s="47">
        <v>2104.92</v>
      </c>
      <c r="L271" s="47">
        <v>701.64</v>
      </c>
      <c r="M271" s="38" t="s">
        <v>354</v>
      </c>
    </row>
    <row r="272" ht="17" customHeight="1" spans="1:13">
      <c r="A272" s="42"/>
      <c r="B272" s="43">
        <v>45664</v>
      </c>
      <c r="C272" s="42" t="s">
        <v>13</v>
      </c>
      <c r="D272" s="42"/>
      <c r="E272" s="42"/>
      <c r="F272" s="42"/>
      <c r="G272" s="42"/>
      <c r="H272" s="42"/>
      <c r="I272" s="42"/>
      <c r="J272" s="7" t="s">
        <v>25</v>
      </c>
      <c r="K272" s="47">
        <v>2653862.05</v>
      </c>
      <c r="L272" s="47">
        <v>0</v>
      </c>
      <c r="M272" s="42" t="s">
        <v>354</v>
      </c>
    </row>
    <row r="273" ht="24" spans="1:13">
      <c r="A273" s="44">
        <f>COUNTA(A$1:A272)</f>
        <v>72</v>
      </c>
      <c r="B273" s="45">
        <v>45666</v>
      </c>
      <c r="C273" s="44" t="s">
        <v>13</v>
      </c>
      <c r="D273" s="44" t="s">
        <v>381</v>
      </c>
      <c r="E273" s="44" t="s">
        <v>382</v>
      </c>
      <c r="F273" s="44" t="s">
        <v>383</v>
      </c>
      <c r="G273" s="44" t="s">
        <v>17</v>
      </c>
      <c r="H273" s="44" t="s">
        <v>384</v>
      </c>
      <c r="I273" s="44" t="s">
        <v>385</v>
      </c>
      <c r="J273" s="7" t="s">
        <v>24</v>
      </c>
      <c r="K273" s="47">
        <v>3554329.65</v>
      </c>
      <c r="L273" s="47">
        <v>0</v>
      </c>
      <c r="M273" s="44" t="s">
        <v>354</v>
      </c>
    </row>
    <row r="274" ht="24" spans="1:13">
      <c r="A274" s="44">
        <f>COUNTA(A$1:A273)</f>
        <v>73</v>
      </c>
      <c r="B274" s="45">
        <v>45666</v>
      </c>
      <c r="C274" s="44" t="s">
        <v>13</v>
      </c>
      <c r="D274" s="44" t="s">
        <v>386</v>
      </c>
      <c r="E274" s="44" t="s">
        <v>387</v>
      </c>
      <c r="F274" s="44" t="s">
        <v>388</v>
      </c>
      <c r="G274" s="44" t="s">
        <v>17</v>
      </c>
      <c r="H274" s="44" t="s">
        <v>389</v>
      </c>
      <c r="I274" s="44" t="s">
        <v>390</v>
      </c>
      <c r="J274" s="7" t="s">
        <v>24</v>
      </c>
      <c r="K274" s="47">
        <v>7031708.26</v>
      </c>
      <c r="L274" s="47">
        <v>0</v>
      </c>
      <c r="M274" s="44" t="s">
        <v>354</v>
      </c>
    </row>
    <row r="275" ht="16" customHeight="1" spans="1:13">
      <c r="A275" s="38">
        <f>COUNTA(A$1:A274)</f>
        <v>74</v>
      </c>
      <c r="B275" s="39">
        <v>45666</v>
      </c>
      <c r="C275" s="38" t="s">
        <v>13</v>
      </c>
      <c r="D275" s="38" t="s">
        <v>391</v>
      </c>
      <c r="E275" s="38" t="s">
        <v>392</v>
      </c>
      <c r="F275" s="38" t="s">
        <v>393</v>
      </c>
      <c r="G275" s="38" t="s">
        <v>17</v>
      </c>
      <c r="H275" s="38" t="s">
        <v>394</v>
      </c>
      <c r="I275" s="38" t="s">
        <v>395</v>
      </c>
      <c r="J275" s="7" t="s">
        <v>31</v>
      </c>
      <c r="K275" s="47">
        <v>1699945.14</v>
      </c>
      <c r="L275" s="47">
        <v>0</v>
      </c>
      <c r="M275" s="38" t="s">
        <v>354</v>
      </c>
    </row>
    <row r="276" ht="16" customHeight="1" spans="1:13">
      <c r="A276" s="40"/>
      <c r="B276" s="41">
        <v>45664</v>
      </c>
      <c r="C276" s="40" t="s">
        <v>13</v>
      </c>
      <c r="D276" s="40"/>
      <c r="E276" s="40"/>
      <c r="F276" s="40"/>
      <c r="G276" s="40"/>
      <c r="H276" s="40"/>
      <c r="I276" s="40"/>
      <c r="J276" s="7" t="s">
        <v>20</v>
      </c>
      <c r="K276" s="47">
        <v>13805.6</v>
      </c>
      <c r="L276" s="47">
        <v>0</v>
      </c>
      <c r="M276" s="40" t="s">
        <v>354</v>
      </c>
    </row>
    <row r="277" ht="16" customHeight="1" spans="1:13">
      <c r="A277" s="42"/>
      <c r="B277" s="43">
        <v>45664</v>
      </c>
      <c r="C277" s="42" t="s">
        <v>13</v>
      </c>
      <c r="D277" s="42"/>
      <c r="E277" s="42"/>
      <c r="F277" s="42"/>
      <c r="G277" s="42"/>
      <c r="H277" s="42"/>
      <c r="I277" s="42"/>
      <c r="J277" s="7" t="s">
        <v>25</v>
      </c>
      <c r="K277" s="47">
        <v>378342.21</v>
      </c>
      <c r="L277" s="47">
        <v>0</v>
      </c>
      <c r="M277" s="42" t="s">
        <v>354</v>
      </c>
    </row>
    <row r="278" ht="15" customHeight="1" spans="1:13">
      <c r="A278" s="38">
        <f>COUNTA(A$1:A277)</f>
        <v>75</v>
      </c>
      <c r="B278" s="39">
        <v>45666</v>
      </c>
      <c r="C278" s="38" t="s">
        <v>13</v>
      </c>
      <c r="D278" s="38" t="s">
        <v>396</v>
      </c>
      <c r="E278" s="38" t="s">
        <v>397</v>
      </c>
      <c r="F278" s="38" t="s">
        <v>398</v>
      </c>
      <c r="G278" s="38" t="s">
        <v>17</v>
      </c>
      <c r="H278" s="38" t="s">
        <v>399</v>
      </c>
      <c r="I278" s="38" t="s">
        <v>400</v>
      </c>
      <c r="J278" s="7" t="s">
        <v>22</v>
      </c>
      <c r="K278" s="47">
        <v>1518998.1</v>
      </c>
      <c r="L278" s="47">
        <v>1518998.1</v>
      </c>
      <c r="M278" s="38" t="s">
        <v>354</v>
      </c>
    </row>
    <row r="279" ht="15" customHeight="1" spans="1:13">
      <c r="A279" s="42"/>
      <c r="B279" s="43">
        <v>45664</v>
      </c>
      <c r="C279" s="42" t="s">
        <v>13</v>
      </c>
      <c r="D279" s="42"/>
      <c r="E279" s="42"/>
      <c r="F279" s="42"/>
      <c r="G279" s="42"/>
      <c r="H279" s="42"/>
      <c r="I279" s="42"/>
      <c r="J279" s="7" t="s">
        <v>24</v>
      </c>
      <c r="K279" s="47">
        <v>569527.24</v>
      </c>
      <c r="L279" s="47">
        <v>0</v>
      </c>
      <c r="M279" s="42" t="s">
        <v>354</v>
      </c>
    </row>
    <row r="280" ht="24" spans="1:13">
      <c r="A280" s="44">
        <f>COUNTA(A$1:A279)</f>
        <v>76</v>
      </c>
      <c r="B280" s="45">
        <v>45666</v>
      </c>
      <c r="C280" s="44" t="s">
        <v>13</v>
      </c>
      <c r="D280" s="44" t="s">
        <v>401</v>
      </c>
      <c r="E280" s="44" t="s">
        <v>402</v>
      </c>
      <c r="F280" s="44" t="s">
        <v>403</v>
      </c>
      <c r="G280" s="44" t="s">
        <v>17</v>
      </c>
      <c r="H280" s="44" t="s">
        <v>404</v>
      </c>
      <c r="I280" s="44" t="s">
        <v>405</v>
      </c>
      <c r="J280" s="7" t="s">
        <v>24</v>
      </c>
      <c r="K280" s="47">
        <v>3022755.76</v>
      </c>
      <c r="L280" s="47">
        <v>0</v>
      </c>
      <c r="M280" s="44" t="s">
        <v>354</v>
      </c>
    </row>
    <row r="281" ht="24" spans="1:13">
      <c r="A281" s="44">
        <f>COUNTA(A$1:A280)</f>
        <v>77</v>
      </c>
      <c r="B281" s="45">
        <v>45666</v>
      </c>
      <c r="C281" s="44" t="s">
        <v>13</v>
      </c>
      <c r="D281" s="44" t="s">
        <v>406</v>
      </c>
      <c r="E281" s="44" t="s">
        <v>407</v>
      </c>
      <c r="F281" s="44" t="s">
        <v>408</v>
      </c>
      <c r="G281" s="44" t="s">
        <v>17</v>
      </c>
      <c r="H281" s="44" t="s">
        <v>409</v>
      </c>
      <c r="I281" s="44" t="s">
        <v>410</v>
      </c>
      <c r="J281" s="7" t="s">
        <v>24</v>
      </c>
      <c r="K281" s="47">
        <v>2317407.46</v>
      </c>
      <c r="L281" s="47">
        <v>0</v>
      </c>
      <c r="M281" s="44" t="s">
        <v>354</v>
      </c>
    </row>
    <row r="282" ht="24" spans="1:13">
      <c r="A282" s="44">
        <f>COUNTA(A$1:A281)</f>
        <v>78</v>
      </c>
      <c r="B282" s="45">
        <v>45666</v>
      </c>
      <c r="C282" s="44" t="s">
        <v>13</v>
      </c>
      <c r="D282" s="44" t="s">
        <v>411</v>
      </c>
      <c r="E282" s="44" t="s">
        <v>412</v>
      </c>
      <c r="F282" s="44" t="s">
        <v>413</v>
      </c>
      <c r="G282" s="44" t="s">
        <v>17</v>
      </c>
      <c r="H282" s="44" t="s">
        <v>414</v>
      </c>
      <c r="I282" s="44" t="s">
        <v>415</v>
      </c>
      <c r="J282" s="7" t="s">
        <v>31</v>
      </c>
      <c r="K282" s="47">
        <v>4960542.08</v>
      </c>
      <c r="L282" s="47">
        <v>0</v>
      </c>
      <c r="M282" s="44" t="s">
        <v>416</v>
      </c>
    </row>
    <row r="283" ht="24" spans="1:13">
      <c r="A283" s="44">
        <f>COUNTA(A$1:A282)</f>
        <v>79</v>
      </c>
      <c r="B283" s="45">
        <v>45666</v>
      </c>
      <c r="C283" s="44" t="s">
        <v>13</v>
      </c>
      <c r="D283" s="44" t="s">
        <v>417</v>
      </c>
      <c r="E283" s="44" t="s">
        <v>418</v>
      </c>
      <c r="F283" s="44" t="s">
        <v>419</v>
      </c>
      <c r="G283" s="44" t="s">
        <v>17</v>
      </c>
      <c r="H283" s="44" t="s">
        <v>420</v>
      </c>
      <c r="I283" s="44" t="s">
        <v>421</v>
      </c>
      <c r="J283" s="7" t="s">
        <v>23</v>
      </c>
      <c r="K283" s="47">
        <v>2054091.42</v>
      </c>
      <c r="L283" s="47">
        <v>2054091.42</v>
      </c>
      <c r="M283" s="44" t="s">
        <v>416</v>
      </c>
    </row>
    <row r="284" ht="16" customHeight="1" spans="1:13">
      <c r="A284" s="38">
        <f>COUNTA(A$1:A283)</f>
        <v>80</v>
      </c>
      <c r="B284" s="39">
        <v>45666</v>
      </c>
      <c r="C284" s="38" t="s">
        <v>13</v>
      </c>
      <c r="D284" s="38" t="s">
        <v>422</v>
      </c>
      <c r="E284" s="38" t="s">
        <v>423</v>
      </c>
      <c r="F284" s="38" t="s">
        <v>424</v>
      </c>
      <c r="G284" s="38" t="s">
        <v>17</v>
      </c>
      <c r="H284" s="38" t="s">
        <v>425</v>
      </c>
      <c r="I284" s="38" t="s">
        <v>426</v>
      </c>
      <c r="J284" s="7" t="s">
        <v>31</v>
      </c>
      <c r="K284" s="47">
        <v>9798055.99</v>
      </c>
      <c r="L284" s="47">
        <v>0</v>
      </c>
      <c r="M284" s="38" t="s">
        <v>416</v>
      </c>
    </row>
    <row r="285" ht="16" customHeight="1" spans="1:13">
      <c r="A285" s="40"/>
      <c r="B285" s="41">
        <v>45664</v>
      </c>
      <c r="C285" s="40" t="s">
        <v>13</v>
      </c>
      <c r="D285" s="40"/>
      <c r="E285" s="40"/>
      <c r="F285" s="40"/>
      <c r="G285" s="40"/>
      <c r="H285" s="40"/>
      <c r="I285" s="40"/>
      <c r="J285" s="7" t="s">
        <v>37</v>
      </c>
      <c r="K285" s="47">
        <v>27418252.95</v>
      </c>
      <c r="L285" s="47">
        <v>0</v>
      </c>
      <c r="M285" s="40" t="s">
        <v>416</v>
      </c>
    </row>
    <row r="286" ht="16" customHeight="1" spans="1:13">
      <c r="A286" s="42"/>
      <c r="B286" s="43">
        <v>45664</v>
      </c>
      <c r="C286" s="42" t="s">
        <v>13</v>
      </c>
      <c r="D286" s="42"/>
      <c r="E286" s="42"/>
      <c r="F286" s="42"/>
      <c r="G286" s="42"/>
      <c r="H286" s="42"/>
      <c r="I286" s="42"/>
      <c r="J286" s="7" t="s">
        <v>20</v>
      </c>
      <c r="K286" s="47">
        <v>392856.57</v>
      </c>
      <c r="L286" s="47">
        <v>0</v>
      </c>
      <c r="M286" s="42" t="s">
        <v>416</v>
      </c>
    </row>
    <row r="287" ht="24" spans="1:13">
      <c r="A287" s="44">
        <f>COUNTA(A$1:A286)</f>
        <v>81</v>
      </c>
      <c r="B287" s="45">
        <v>45666</v>
      </c>
      <c r="C287" s="44" t="s">
        <v>13</v>
      </c>
      <c r="D287" s="44" t="s">
        <v>427</v>
      </c>
      <c r="E287" s="44" t="s">
        <v>428</v>
      </c>
      <c r="F287" s="44" t="s">
        <v>429</v>
      </c>
      <c r="G287" s="44" t="s">
        <v>17</v>
      </c>
      <c r="H287" s="44" t="s">
        <v>430</v>
      </c>
      <c r="I287" s="44" t="s">
        <v>431</v>
      </c>
      <c r="J287" s="7" t="s">
        <v>37</v>
      </c>
      <c r="K287" s="47">
        <v>14038717.94</v>
      </c>
      <c r="L287" s="47">
        <v>0</v>
      </c>
      <c r="M287" s="44" t="s">
        <v>416</v>
      </c>
    </row>
    <row r="288" spans="1:13">
      <c r="A288" s="38">
        <f>COUNTA(A$1:A287)</f>
        <v>82</v>
      </c>
      <c r="B288" s="39">
        <v>45666</v>
      </c>
      <c r="C288" s="38" t="s">
        <v>13</v>
      </c>
      <c r="D288" s="38" t="s">
        <v>432</v>
      </c>
      <c r="E288" s="38" t="s">
        <v>433</v>
      </c>
      <c r="F288" s="38" t="s">
        <v>84</v>
      </c>
      <c r="G288" s="38" t="s">
        <v>17</v>
      </c>
      <c r="H288" s="38" t="s">
        <v>85</v>
      </c>
      <c r="I288" s="38" t="s">
        <v>434</v>
      </c>
      <c r="J288" s="7" t="s">
        <v>31</v>
      </c>
      <c r="K288" s="47">
        <v>1234337.51</v>
      </c>
      <c r="L288" s="47">
        <v>0</v>
      </c>
      <c r="M288" s="38" t="s">
        <v>416</v>
      </c>
    </row>
    <row r="289" spans="1:13">
      <c r="A289" s="40"/>
      <c r="B289" s="41">
        <v>45664</v>
      </c>
      <c r="C289" s="40" t="s">
        <v>13</v>
      </c>
      <c r="D289" s="40"/>
      <c r="E289" s="40"/>
      <c r="F289" s="40"/>
      <c r="G289" s="40"/>
      <c r="H289" s="40"/>
      <c r="I289" s="40"/>
      <c r="J289" s="7" t="s">
        <v>37</v>
      </c>
      <c r="K289" s="47">
        <v>1367729.28</v>
      </c>
      <c r="L289" s="47">
        <v>0</v>
      </c>
      <c r="M289" s="40" t="s">
        <v>416</v>
      </c>
    </row>
    <row r="290" spans="1:13">
      <c r="A290" s="42"/>
      <c r="B290" s="43">
        <v>45664</v>
      </c>
      <c r="C290" s="42" t="s">
        <v>13</v>
      </c>
      <c r="D290" s="42"/>
      <c r="E290" s="42"/>
      <c r="F290" s="42"/>
      <c r="G290" s="42"/>
      <c r="H290" s="42"/>
      <c r="I290" s="42"/>
      <c r="J290" s="7" t="s">
        <v>20</v>
      </c>
      <c r="K290" s="47">
        <v>61716.87</v>
      </c>
      <c r="L290" s="47">
        <v>0</v>
      </c>
      <c r="M290" s="42" t="s">
        <v>416</v>
      </c>
    </row>
    <row r="291" ht="27" customHeight="1" spans="1:13">
      <c r="A291" s="44">
        <f>COUNTA(A$1:A290)</f>
        <v>83</v>
      </c>
      <c r="B291" s="45">
        <v>45666</v>
      </c>
      <c r="C291" s="44" t="s">
        <v>13</v>
      </c>
      <c r="D291" s="44" t="s">
        <v>435</v>
      </c>
      <c r="E291" s="44" t="s">
        <v>436</v>
      </c>
      <c r="F291" s="44" t="s">
        <v>437</v>
      </c>
      <c r="G291" s="44" t="s">
        <v>17</v>
      </c>
      <c r="H291" s="44" t="s">
        <v>438</v>
      </c>
      <c r="I291" s="44" t="s">
        <v>439</v>
      </c>
      <c r="J291" s="7" t="s">
        <v>37</v>
      </c>
      <c r="K291" s="47">
        <v>2926802.74</v>
      </c>
      <c r="L291" s="47">
        <v>0</v>
      </c>
      <c r="M291" s="44" t="s">
        <v>416</v>
      </c>
    </row>
    <row r="292" spans="1:13">
      <c r="A292" s="38">
        <f>COUNTA(A$1:A291)</f>
        <v>84</v>
      </c>
      <c r="B292" s="39">
        <v>45666</v>
      </c>
      <c r="C292" s="38" t="s">
        <v>13</v>
      </c>
      <c r="D292" s="38" t="s">
        <v>440</v>
      </c>
      <c r="E292" s="38" t="s">
        <v>441</v>
      </c>
      <c r="F292" s="38" t="s">
        <v>442</v>
      </c>
      <c r="G292" s="38" t="s">
        <v>17</v>
      </c>
      <c r="H292" s="38" t="s">
        <v>443</v>
      </c>
      <c r="I292" s="38" t="s">
        <v>444</v>
      </c>
      <c r="J292" s="7" t="s">
        <v>31</v>
      </c>
      <c r="K292" s="47">
        <v>4476566.04</v>
      </c>
      <c r="L292" s="47">
        <v>0</v>
      </c>
      <c r="M292" s="38" t="s">
        <v>416</v>
      </c>
    </row>
    <row r="293" spans="1:13">
      <c r="A293" s="40"/>
      <c r="B293" s="41">
        <v>45664</v>
      </c>
      <c r="C293" s="40" t="s">
        <v>13</v>
      </c>
      <c r="D293" s="40"/>
      <c r="E293" s="40"/>
      <c r="F293" s="40"/>
      <c r="G293" s="40"/>
      <c r="H293" s="40"/>
      <c r="I293" s="40"/>
      <c r="J293" s="7" t="s">
        <v>37</v>
      </c>
      <c r="K293" s="47">
        <v>172840.42</v>
      </c>
      <c r="L293" s="47">
        <v>0</v>
      </c>
      <c r="M293" s="40" t="s">
        <v>416</v>
      </c>
    </row>
    <row r="294" spans="1:13">
      <c r="A294" s="40"/>
      <c r="B294" s="41">
        <v>45664</v>
      </c>
      <c r="C294" s="40" t="s">
        <v>13</v>
      </c>
      <c r="D294" s="40"/>
      <c r="E294" s="40"/>
      <c r="F294" s="40"/>
      <c r="G294" s="40"/>
      <c r="H294" s="40"/>
      <c r="I294" s="40"/>
      <c r="J294" s="7" t="s">
        <v>20</v>
      </c>
      <c r="K294" s="47">
        <v>272230.43</v>
      </c>
      <c r="L294" s="47">
        <v>0</v>
      </c>
      <c r="M294" s="40" t="s">
        <v>416</v>
      </c>
    </row>
    <row r="295" spans="1:13">
      <c r="A295" s="42"/>
      <c r="B295" s="43">
        <v>45664</v>
      </c>
      <c r="C295" s="42" t="s">
        <v>13</v>
      </c>
      <c r="D295" s="42"/>
      <c r="E295" s="42"/>
      <c r="F295" s="42"/>
      <c r="G295" s="42"/>
      <c r="H295" s="42"/>
      <c r="I295" s="42"/>
      <c r="J295" s="7" t="s">
        <v>22</v>
      </c>
      <c r="K295" s="47">
        <v>370191.26</v>
      </c>
      <c r="L295" s="47">
        <v>0</v>
      </c>
      <c r="M295" s="42" t="s">
        <v>416</v>
      </c>
    </row>
    <row r="296" spans="1:13">
      <c r="A296" s="38">
        <f>COUNTA(A$1:A295)</f>
        <v>85</v>
      </c>
      <c r="B296" s="39">
        <v>45666</v>
      </c>
      <c r="C296" s="38" t="s">
        <v>13</v>
      </c>
      <c r="D296" s="38" t="s">
        <v>445</v>
      </c>
      <c r="E296" s="38" t="s">
        <v>446</v>
      </c>
      <c r="F296" s="38" t="s">
        <v>447</v>
      </c>
      <c r="G296" s="38" t="s">
        <v>17</v>
      </c>
      <c r="H296" s="38" t="s">
        <v>448</v>
      </c>
      <c r="I296" s="38" t="s">
        <v>449</v>
      </c>
      <c r="J296" s="7" t="s">
        <v>31</v>
      </c>
      <c r="K296" s="47">
        <v>2218060.9</v>
      </c>
      <c r="L296" s="47">
        <v>0</v>
      </c>
      <c r="M296" s="38" t="s">
        <v>416</v>
      </c>
    </row>
    <row r="297" spans="1:13">
      <c r="A297" s="40"/>
      <c r="B297" s="41">
        <v>45664</v>
      </c>
      <c r="C297" s="40" t="s">
        <v>13</v>
      </c>
      <c r="D297" s="40"/>
      <c r="E297" s="40"/>
      <c r="F297" s="40"/>
      <c r="G297" s="40"/>
      <c r="H297" s="40"/>
      <c r="I297" s="40"/>
      <c r="J297" s="7" t="s">
        <v>20</v>
      </c>
      <c r="K297" s="47">
        <v>54464.86</v>
      </c>
      <c r="L297" s="47">
        <v>0</v>
      </c>
      <c r="M297" s="40" t="s">
        <v>416</v>
      </c>
    </row>
    <row r="298" spans="1:13">
      <c r="A298" s="40"/>
      <c r="B298" s="41">
        <v>45664</v>
      </c>
      <c r="C298" s="40" t="s">
        <v>13</v>
      </c>
      <c r="D298" s="40"/>
      <c r="E298" s="40"/>
      <c r="F298" s="40"/>
      <c r="G298" s="40"/>
      <c r="H298" s="40"/>
      <c r="I298" s="40"/>
      <c r="J298" s="7" t="s">
        <v>22</v>
      </c>
      <c r="K298" s="47">
        <v>36185.4</v>
      </c>
      <c r="L298" s="47">
        <v>0</v>
      </c>
      <c r="M298" s="40" t="s">
        <v>416</v>
      </c>
    </row>
    <row r="299" spans="1:13">
      <c r="A299" s="42"/>
      <c r="B299" s="43">
        <v>45664</v>
      </c>
      <c r="C299" s="42" t="s">
        <v>13</v>
      </c>
      <c r="D299" s="42"/>
      <c r="E299" s="42"/>
      <c r="F299" s="42"/>
      <c r="G299" s="42"/>
      <c r="H299" s="42"/>
      <c r="I299" s="42"/>
      <c r="J299" s="7" t="s">
        <v>24</v>
      </c>
      <c r="K299" s="47">
        <v>209570.49</v>
      </c>
      <c r="L299" s="47">
        <v>0</v>
      </c>
      <c r="M299" s="42" t="s">
        <v>416</v>
      </c>
    </row>
    <row r="300" spans="1:13">
      <c r="A300" s="38">
        <f>COUNTA(A$1:A299)</f>
        <v>86</v>
      </c>
      <c r="B300" s="39">
        <v>45666</v>
      </c>
      <c r="C300" s="38" t="s">
        <v>13</v>
      </c>
      <c r="D300" s="38" t="s">
        <v>450</v>
      </c>
      <c r="E300" s="38" t="s">
        <v>451</v>
      </c>
      <c r="F300" s="38" t="s">
        <v>452</v>
      </c>
      <c r="G300" s="38" t="s">
        <v>17</v>
      </c>
      <c r="H300" s="38" t="s">
        <v>453</v>
      </c>
      <c r="I300" s="38" t="s">
        <v>454</v>
      </c>
      <c r="J300" s="7" t="s">
        <v>22</v>
      </c>
      <c r="K300" s="47">
        <v>509266.21</v>
      </c>
      <c r="L300" s="47">
        <v>109348.85</v>
      </c>
      <c r="M300" s="38" t="s">
        <v>416</v>
      </c>
    </row>
    <row r="301" spans="1:13">
      <c r="A301" s="42"/>
      <c r="B301" s="43">
        <v>45664</v>
      </c>
      <c r="C301" s="42" t="s">
        <v>13</v>
      </c>
      <c r="D301" s="42"/>
      <c r="E301" s="42"/>
      <c r="F301" s="42"/>
      <c r="G301" s="42"/>
      <c r="H301" s="42"/>
      <c r="I301" s="42"/>
      <c r="J301" s="7" t="s">
        <v>24</v>
      </c>
      <c r="K301" s="47">
        <v>3739436</v>
      </c>
      <c r="L301" s="47">
        <v>0</v>
      </c>
      <c r="M301" s="42" t="s">
        <v>416</v>
      </c>
    </row>
    <row r="302" spans="1:13">
      <c r="A302" s="38">
        <f>COUNTA(A$1:A301)</f>
        <v>87</v>
      </c>
      <c r="B302" s="39">
        <v>45666</v>
      </c>
      <c r="C302" s="38" t="s">
        <v>13</v>
      </c>
      <c r="D302" s="38" t="s">
        <v>455</v>
      </c>
      <c r="E302" s="38" t="s">
        <v>456</v>
      </c>
      <c r="F302" s="38" t="s">
        <v>457</v>
      </c>
      <c r="G302" s="38" t="s">
        <v>17</v>
      </c>
      <c r="H302" s="38" t="s">
        <v>458</v>
      </c>
      <c r="I302" s="38" t="s">
        <v>459</v>
      </c>
      <c r="J302" s="7" t="s">
        <v>31</v>
      </c>
      <c r="K302" s="47">
        <v>48729.05</v>
      </c>
      <c r="L302" s="47">
        <v>17164.98</v>
      </c>
      <c r="M302" s="38" t="s">
        <v>416</v>
      </c>
    </row>
    <row r="303" spans="1:13">
      <c r="A303" s="40"/>
      <c r="B303" s="41">
        <v>45664</v>
      </c>
      <c r="C303" s="40" t="s">
        <v>13</v>
      </c>
      <c r="D303" s="40"/>
      <c r="E303" s="40"/>
      <c r="F303" s="40"/>
      <c r="G303" s="40"/>
      <c r="H303" s="40"/>
      <c r="I303" s="40"/>
      <c r="J303" s="7" t="s">
        <v>37</v>
      </c>
      <c r="K303" s="47">
        <v>842882.01</v>
      </c>
      <c r="L303" s="47">
        <v>0</v>
      </c>
      <c r="M303" s="40" t="s">
        <v>416</v>
      </c>
    </row>
    <row r="304" spans="1:13">
      <c r="A304" s="40"/>
      <c r="B304" s="41">
        <v>45664</v>
      </c>
      <c r="C304" s="40" t="s">
        <v>13</v>
      </c>
      <c r="D304" s="40"/>
      <c r="E304" s="40"/>
      <c r="F304" s="40"/>
      <c r="G304" s="40"/>
      <c r="H304" s="40"/>
      <c r="I304" s="40"/>
      <c r="J304" s="7" t="s">
        <v>20</v>
      </c>
      <c r="K304" s="47">
        <v>2436.45</v>
      </c>
      <c r="L304" s="47">
        <v>858.25</v>
      </c>
      <c r="M304" s="40" t="s">
        <v>416</v>
      </c>
    </row>
    <row r="305" spans="1:13">
      <c r="A305" s="40"/>
      <c r="B305" s="41">
        <v>45664</v>
      </c>
      <c r="C305" s="40" t="s">
        <v>13</v>
      </c>
      <c r="D305" s="40"/>
      <c r="E305" s="40"/>
      <c r="F305" s="40"/>
      <c r="G305" s="40"/>
      <c r="H305" s="40"/>
      <c r="I305" s="40"/>
      <c r="J305" s="7" t="s">
        <v>22</v>
      </c>
      <c r="K305" s="47">
        <v>353.7</v>
      </c>
      <c r="L305" s="47">
        <v>0</v>
      </c>
      <c r="M305" s="40" t="s">
        <v>416</v>
      </c>
    </row>
    <row r="306" spans="1:13">
      <c r="A306" s="40"/>
      <c r="B306" s="41">
        <v>45664</v>
      </c>
      <c r="C306" s="40" t="s">
        <v>13</v>
      </c>
      <c r="D306" s="40"/>
      <c r="E306" s="40"/>
      <c r="F306" s="40"/>
      <c r="G306" s="40"/>
      <c r="H306" s="40"/>
      <c r="I306" s="40"/>
      <c r="J306" s="7" t="s">
        <v>23</v>
      </c>
      <c r="K306" s="47">
        <v>32115.78</v>
      </c>
      <c r="L306" s="47">
        <v>0</v>
      </c>
      <c r="M306" s="40" t="s">
        <v>416</v>
      </c>
    </row>
    <row r="307" spans="1:13">
      <c r="A307" s="40"/>
      <c r="B307" s="41">
        <v>45664</v>
      </c>
      <c r="C307" s="40" t="s">
        <v>13</v>
      </c>
      <c r="D307" s="40"/>
      <c r="E307" s="40"/>
      <c r="F307" s="40"/>
      <c r="G307" s="40"/>
      <c r="H307" s="40"/>
      <c r="I307" s="40"/>
      <c r="J307" s="7" t="s">
        <v>24</v>
      </c>
      <c r="K307" s="47">
        <v>65503.22</v>
      </c>
      <c r="L307" s="47">
        <v>19053.94</v>
      </c>
      <c r="M307" s="40" t="s">
        <v>416</v>
      </c>
    </row>
    <row r="308" spans="1:13">
      <c r="A308" s="42"/>
      <c r="B308" s="43">
        <v>45664</v>
      </c>
      <c r="C308" s="42" t="s">
        <v>13</v>
      </c>
      <c r="D308" s="42"/>
      <c r="E308" s="42"/>
      <c r="F308" s="42"/>
      <c r="G308" s="42"/>
      <c r="H308" s="42"/>
      <c r="I308" s="42"/>
      <c r="J308" s="7" t="s">
        <v>25</v>
      </c>
      <c r="K308" s="47">
        <v>2389054.94</v>
      </c>
      <c r="L308" s="47">
        <v>580.66</v>
      </c>
      <c r="M308" s="42" t="s">
        <v>416</v>
      </c>
    </row>
    <row r="309" spans="1:13">
      <c r="A309" s="38">
        <f>COUNTA(A$1:A308)</f>
        <v>88</v>
      </c>
      <c r="B309" s="39">
        <v>45666</v>
      </c>
      <c r="C309" s="38" t="s">
        <v>13</v>
      </c>
      <c r="D309" s="38" t="s">
        <v>460</v>
      </c>
      <c r="E309" s="38" t="s">
        <v>461</v>
      </c>
      <c r="F309" s="38" t="s">
        <v>462</v>
      </c>
      <c r="G309" s="38" t="s">
        <v>17</v>
      </c>
      <c r="H309" s="38" t="s">
        <v>463</v>
      </c>
      <c r="I309" s="38" t="s">
        <v>464</v>
      </c>
      <c r="J309" s="7" t="s">
        <v>31</v>
      </c>
      <c r="K309" s="47">
        <v>15064082.16</v>
      </c>
      <c r="L309" s="47">
        <v>15064082.16</v>
      </c>
      <c r="M309" s="38" t="s">
        <v>416</v>
      </c>
    </row>
    <row r="310" spans="1:13">
      <c r="A310" s="40"/>
      <c r="B310" s="41">
        <v>45664</v>
      </c>
      <c r="C310" s="40" t="s">
        <v>13</v>
      </c>
      <c r="D310" s="40"/>
      <c r="E310" s="40"/>
      <c r="F310" s="40"/>
      <c r="G310" s="40"/>
      <c r="H310" s="40"/>
      <c r="I310" s="40"/>
      <c r="J310" s="7" t="s">
        <v>37</v>
      </c>
      <c r="K310" s="47">
        <v>7606293.42</v>
      </c>
      <c r="L310" s="47">
        <v>7606293.42</v>
      </c>
      <c r="M310" s="40" t="s">
        <v>416</v>
      </c>
    </row>
    <row r="311" spans="1:13">
      <c r="A311" s="42"/>
      <c r="B311" s="43">
        <v>45664</v>
      </c>
      <c r="C311" s="42" t="s">
        <v>13</v>
      </c>
      <c r="D311" s="42"/>
      <c r="E311" s="42"/>
      <c r="F311" s="42"/>
      <c r="G311" s="42"/>
      <c r="H311" s="42"/>
      <c r="I311" s="42"/>
      <c r="J311" s="7" t="s">
        <v>20</v>
      </c>
      <c r="K311" s="47">
        <v>753204.14</v>
      </c>
      <c r="L311" s="47">
        <v>753204.14</v>
      </c>
      <c r="M311" s="42" t="s">
        <v>416</v>
      </c>
    </row>
    <row r="312" spans="1:13">
      <c r="A312" s="38">
        <f>COUNTA(A$1:A311)</f>
        <v>89</v>
      </c>
      <c r="B312" s="39">
        <v>45666</v>
      </c>
      <c r="C312" s="38" t="s">
        <v>13</v>
      </c>
      <c r="D312" s="38" t="s">
        <v>465</v>
      </c>
      <c r="E312" s="38" t="s">
        <v>466</v>
      </c>
      <c r="F312" s="38" t="s">
        <v>467</v>
      </c>
      <c r="G312" s="38" t="s">
        <v>17</v>
      </c>
      <c r="H312" s="38" t="s">
        <v>468</v>
      </c>
      <c r="I312" s="38" t="s">
        <v>469</v>
      </c>
      <c r="J312" s="7" t="s">
        <v>31</v>
      </c>
      <c r="K312" s="47">
        <v>1768560.85</v>
      </c>
      <c r="L312" s="47">
        <v>0</v>
      </c>
      <c r="M312" s="38" t="s">
        <v>470</v>
      </c>
    </row>
    <row r="313" spans="1:13">
      <c r="A313" s="40"/>
      <c r="B313" s="41">
        <v>45664</v>
      </c>
      <c r="C313" s="40" t="s">
        <v>13</v>
      </c>
      <c r="D313" s="40"/>
      <c r="E313" s="40"/>
      <c r="F313" s="40"/>
      <c r="G313" s="40"/>
      <c r="H313" s="40"/>
      <c r="I313" s="40"/>
      <c r="J313" s="7" t="s">
        <v>20</v>
      </c>
      <c r="K313" s="47">
        <v>88428.04</v>
      </c>
      <c r="L313" s="47">
        <v>0</v>
      </c>
      <c r="M313" s="40" t="s">
        <v>470</v>
      </c>
    </row>
    <row r="314" spans="1:13">
      <c r="A314" s="40"/>
      <c r="B314" s="41">
        <v>45664</v>
      </c>
      <c r="C314" s="40" t="s">
        <v>13</v>
      </c>
      <c r="D314" s="40"/>
      <c r="E314" s="40"/>
      <c r="F314" s="40"/>
      <c r="G314" s="40"/>
      <c r="H314" s="40"/>
      <c r="I314" s="40"/>
      <c r="J314" s="7" t="s">
        <v>23</v>
      </c>
      <c r="K314" s="47">
        <v>17685.6</v>
      </c>
      <c r="L314" s="47">
        <v>0</v>
      </c>
      <c r="M314" s="40" t="s">
        <v>470</v>
      </c>
    </row>
    <row r="315" spans="1:13">
      <c r="A315" s="42"/>
      <c r="B315" s="43">
        <v>45664</v>
      </c>
      <c r="C315" s="42" t="s">
        <v>13</v>
      </c>
      <c r="D315" s="42"/>
      <c r="E315" s="42"/>
      <c r="F315" s="42"/>
      <c r="G315" s="42"/>
      <c r="H315" s="42"/>
      <c r="I315" s="42"/>
      <c r="J315" s="7" t="s">
        <v>25</v>
      </c>
      <c r="K315" s="47">
        <v>1892975.96</v>
      </c>
      <c r="L315" s="47">
        <v>0</v>
      </c>
      <c r="M315" s="42" t="s">
        <v>470</v>
      </c>
    </row>
    <row r="316" ht="27" customHeight="1" spans="1:13">
      <c r="A316" s="44">
        <f>COUNTA(A$1:A315)</f>
        <v>90</v>
      </c>
      <c r="B316" s="45">
        <v>45666</v>
      </c>
      <c r="C316" s="44" t="s">
        <v>13</v>
      </c>
      <c r="D316" s="44" t="s">
        <v>471</v>
      </c>
      <c r="E316" s="44" t="s">
        <v>472</v>
      </c>
      <c r="F316" s="44" t="s">
        <v>473</v>
      </c>
      <c r="G316" s="44" t="s">
        <v>17</v>
      </c>
      <c r="H316" s="44" t="s">
        <v>474</v>
      </c>
      <c r="I316" s="44" t="s">
        <v>475</v>
      </c>
      <c r="J316" s="7" t="s">
        <v>308</v>
      </c>
      <c r="K316" s="47">
        <v>4711630</v>
      </c>
      <c r="L316" s="47">
        <v>0</v>
      </c>
      <c r="M316" s="44" t="s">
        <v>470</v>
      </c>
    </row>
    <row r="317" ht="24" spans="1:13">
      <c r="A317" s="44">
        <f>COUNTA(A$1:A316)</f>
        <v>91</v>
      </c>
      <c r="B317" s="45">
        <v>45666</v>
      </c>
      <c r="C317" s="44" t="s">
        <v>13</v>
      </c>
      <c r="D317" s="44" t="s">
        <v>476</v>
      </c>
      <c r="E317" s="44" t="s">
        <v>477</v>
      </c>
      <c r="F317" s="44" t="s">
        <v>478</v>
      </c>
      <c r="G317" s="44" t="s">
        <v>17</v>
      </c>
      <c r="H317" s="44" t="s">
        <v>479</v>
      </c>
      <c r="I317" s="44" t="s">
        <v>480</v>
      </c>
      <c r="J317" s="7" t="s">
        <v>37</v>
      </c>
      <c r="K317" s="47">
        <v>10125545.04</v>
      </c>
      <c r="L317" s="47">
        <v>0</v>
      </c>
      <c r="M317" s="44" t="s">
        <v>470</v>
      </c>
    </row>
    <row r="318" spans="1:13">
      <c r="A318" s="38">
        <f>COUNTA(A$1:A317)</f>
        <v>92</v>
      </c>
      <c r="B318" s="39">
        <v>45666</v>
      </c>
      <c r="C318" s="38" t="s">
        <v>13</v>
      </c>
      <c r="D318" s="38" t="s">
        <v>481</v>
      </c>
      <c r="E318" s="38" t="s">
        <v>482</v>
      </c>
      <c r="F318" s="38" t="s">
        <v>483</v>
      </c>
      <c r="G318" s="38" t="s">
        <v>17</v>
      </c>
      <c r="H318" s="38" t="s">
        <v>484</v>
      </c>
      <c r="I318" s="38" t="s">
        <v>485</v>
      </c>
      <c r="J318" s="7" t="s">
        <v>31</v>
      </c>
      <c r="K318" s="47">
        <v>1248183.15</v>
      </c>
      <c r="L318" s="47">
        <v>0</v>
      </c>
      <c r="M318" s="38" t="s">
        <v>470</v>
      </c>
    </row>
    <row r="319" spans="1:13">
      <c r="A319" s="40"/>
      <c r="B319" s="41">
        <v>45664</v>
      </c>
      <c r="C319" s="40" t="s">
        <v>13</v>
      </c>
      <c r="D319" s="40"/>
      <c r="E319" s="40"/>
      <c r="F319" s="40"/>
      <c r="G319" s="40"/>
      <c r="H319" s="40"/>
      <c r="I319" s="40"/>
      <c r="J319" s="7" t="s">
        <v>20</v>
      </c>
      <c r="K319" s="47">
        <v>50527.43</v>
      </c>
      <c r="L319" s="47">
        <v>0</v>
      </c>
      <c r="M319" s="40" t="s">
        <v>470</v>
      </c>
    </row>
    <row r="320" spans="1:13">
      <c r="A320" s="40"/>
      <c r="B320" s="41">
        <v>45664</v>
      </c>
      <c r="C320" s="40" t="s">
        <v>13</v>
      </c>
      <c r="D320" s="40"/>
      <c r="E320" s="40"/>
      <c r="F320" s="40"/>
      <c r="G320" s="40"/>
      <c r="H320" s="40"/>
      <c r="I320" s="40"/>
      <c r="J320" s="7" t="s">
        <v>22</v>
      </c>
      <c r="K320" s="47">
        <v>335230.94</v>
      </c>
      <c r="L320" s="47">
        <v>0</v>
      </c>
      <c r="M320" s="40" t="s">
        <v>470</v>
      </c>
    </row>
    <row r="321" spans="1:13">
      <c r="A321" s="40"/>
      <c r="B321" s="41">
        <v>45664</v>
      </c>
      <c r="C321" s="40" t="s">
        <v>13</v>
      </c>
      <c r="D321" s="40"/>
      <c r="E321" s="40"/>
      <c r="F321" s="40"/>
      <c r="G321" s="40"/>
      <c r="H321" s="40"/>
      <c r="I321" s="40"/>
      <c r="J321" s="7" t="s">
        <v>23</v>
      </c>
      <c r="K321" s="47">
        <v>7576.96</v>
      </c>
      <c r="L321" s="47">
        <v>0</v>
      </c>
      <c r="M321" s="40" t="s">
        <v>470</v>
      </c>
    </row>
    <row r="322" spans="1:13">
      <c r="A322" s="40"/>
      <c r="B322" s="41">
        <v>45664</v>
      </c>
      <c r="C322" s="40" t="s">
        <v>13</v>
      </c>
      <c r="D322" s="40"/>
      <c r="E322" s="40"/>
      <c r="F322" s="40"/>
      <c r="G322" s="40"/>
      <c r="H322" s="40"/>
      <c r="I322" s="40"/>
      <c r="J322" s="7" t="s">
        <v>24</v>
      </c>
      <c r="K322" s="47">
        <v>76534</v>
      </c>
      <c r="L322" s="47">
        <v>0</v>
      </c>
      <c r="M322" s="40" t="s">
        <v>470</v>
      </c>
    </row>
    <row r="323" spans="1:13">
      <c r="A323" s="42"/>
      <c r="B323" s="43">
        <v>45664</v>
      </c>
      <c r="C323" s="42" t="s">
        <v>13</v>
      </c>
      <c r="D323" s="42"/>
      <c r="E323" s="42"/>
      <c r="F323" s="42"/>
      <c r="G323" s="42"/>
      <c r="H323" s="42"/>
      <c r="I323" s="42"/>
      <c r="J323" s="7" t="s">
        <v>25</v>
      </c>
      <c r="K323" s="47">
        <v>284400.3</v>
      </c>
      <c r="L323" s="47">
        <v>0</v>
      </c>
      <c r="M323" s="42" t="s">
        <v>470</v>
      </c>
    </row>
    <row r="324" ht="19" customHeight="1" spans="1:13">
      <c r="A324" s="38">
        <f>COUNTA(A$1:A323)</f>
        <v>93</v>
      </c>
      <c r="B324" s="39">
        <v>45666</v>
      </c>
      <c r="C324" s="38" t="s">
        <v>13</v>
      </c>
      <c r="D324" s="38" t="s">
        <v>486</v>
      </c>
      <c r="E324" s="38" t="s">
        <v>487</v>
      </c>
      <c r="F324" s="38" t="s">
        <v>488</v>
      </c>
      <c r="G324" s="38" t="s">
        <v>17</v>
      </c>
      <c r="H324" s="38" t="s">
        <v>489</v>
      </c>
      <c r="I324" s="38" t="s">
        <v>490</v>
      </c>
      <c r="J324" s="7" t="s">
        <v>22</v>
      </c>
      <c r="K324" s="47">
        <v>2225232.08</v>
      </c>
      <c r="L324" s="47">
        <v>0</v>
      </c>
      <c r="M324" s="38" t="s">
        <v>470</v>
      </c>
    </row>
    <row r="325" ht="19" customHeight="1" spans="1:13">
      <c r="A325" s="42"/>
      <c r="B325" s="43">
        <v>45664</v>
      </c>
      <c r="C325" s="42" t="s">
        <v>13</v>
      </c>
      <c r="D325" s="42"/>
      <c r="E325" s="42"/>
      <c r="F325" s="42"/>
      <c r="G325" s="42"/>
      <c r="H325" s="42"/>
      <c r="I325" s="42"/>
      <c r="J325" s="7" t="s">
        <v>24</v>
      </c>
      <c r="K325" s="47">
        <v>1853424.61</v>
      </c>
      <c r="L325" s="47">
        <v>0</v>
      </c>
      <c r="M325" s="42" t="s">
        <v>470</v>
      </c>
    </row>
    <row r="326" ht="19" customHeight="1" spans="1:13">
      <c r="A326" s="38">
        <f>COUNTA(A$1:A325)</f>
        <v>94</v>
      </c>
      <c r="B326" s="39">
        <v>45666</v>
      </c>
      <c r="C326" s="38" t="s">
        <v>13</v>
      </c>
      <c r="D326" s="38" t="s">
        <v>491</v>
      </c>
      <c r="E326" s="38" t="s">
        <v>492</v>
      </c>
      <c r="F326" s="38" t="s">
        <v>493</v>
      </c>
      <c r="G326" s="38" t="s">
        <v>17</v>
      </c>
      <c r="H326" s="38" t="s">
        <v>494</v>
      </c>
      <c r="I326" s="38" t="s">
        <v>495</v>
      </c>
      <c r="J326" s="7" t="s">
        <v>22</v>
      </c>
      <c r="K326" s="47">
        <v>1695896.38</v>
      </c>
      <c r="L326" s="47">
        <v>188446.16</v>
      </c>
      <c r="M326" s="38" t="s">
        <v>496</v>
      </c>
    </row>
    <row r="327" ht="19" customHeight="1" spans="1:13">
      <c r="A327" s="42"/>
      <c r="B327" s="43">
        <v>45664</v>
      </c>
      <c r="C327" s="42" t="s">
        <v>13</v>
      </c>
      <c r="D327" s="42"/>
      <c r="E327" s="42"/>
      <c r="F327" s="42"/>
      <c r="G327" s="42"/>
      <c r="H327" s="42"/>
      <c r="I327" s="42"/>
      <c r="J327" s="7" t="s">
        <v>24</v>
      </c>
      <c r="K327" s="47">
        <v>968958</v>
      </c>
      <c r="L327" s="47">
        <v>107662</v>
      </c>
      <c r="M327" s="42" t="s">
        <v>496</v>
      </c>
    </row>
    <row r="328" ht="19" customHeight="1" spans="1:13">
      <c r="A328" s="38">
        <f>COUNTA(A$1:A327)</f>
        <v>95</v>
      </c>
      <c r="B328" s="39">
        <v>45666</v>
      </c>
      <c r="C328" s="38" t="s">
        <v>13</v>
      </c>
      <c r="D328" s="38" t="s">
        <v>497</v>
      </c>
      <c r="E328" s="38" t="s">
        <v>498</v>
      </c>
      <c r="F328" s="38" t="s">
        <v>499</v>
      </c>
      <c r="G328" s="38" t="s">
        <v>17</v>
      </c>
      <c r="H328" s="38" t="s">
        <v>500</v>
      </c>
      <c r="I328" s="38" t="s">
        <v>501</v>
      </c>
      <c r="J328" s="7" t="s">
        <v>22</v>
      </c>
      <c r="K328" s="47">
        <v>68563.17</v>
      </c>
      <c r="L328" s="47">
        <v>0</v>
      </c>
      <c r="M328" s="38" t="s">
        <v>496</v>
      </c>
    </row>
    <row r="329" ht="19" customHeight="1" spans="1:13">
      <c r="A329" s="42"/>
      <c r="B329" s="43">
        <v>45664</v>
      </c>
      <c r="C329" s="42" t="s">
        <v>13</v>
      </c>
      <c r="D329" s="42"/>
      <c r="E329" s="42"/>
      <c r="F329" s="42"/>
      <c r="G329" s="42"/>
      <c r="H329" s="42"/>
      <c r="I329" s="42"/>
      <c r="J329" s="7" t="s">
        <v>24</v>
      </c>
      <c r="K329" s="47">
        <v>1936861.7</v>
      </c>
      <c r="L329" s="47">
        <v>0</v>
      </c>
      <c r="M329" s="42" t="s">
        <v>496</v>
      </c>
    </row>
    <row r="330" ht="17" customHeight="1" spans="1:13">
      <c r="A330" s="38">
        <f>COUNTA(A$1:A329)</f>
        <v>96</v>
      </c>
      <c r="B330" s="39">
        <v>45666</v>
      </c>
      <c r="C330" s="38" t="s">
        <v>13</v>
      </c>
      <c r="D330" s="38" t="s">
        <v>502</v>
      </c>
      <c r="E330" s="38" t="s">
        <v>503</v>
      </c>
      <c r="F330" s="38" t="s">
        <v>504</v>
      </c>
      <c r="G330" s="38" t="s">
        <v>17</v>
      </c>
      <c r="H330" s="38" t="s">
        <v>505</v>
      </c>
      <c r="I330" s="38" t="s">
        <v>506</v>
      </c>
      <c r="J330" s="7" t="s">
        <v>20</v>
      </c>
      <c r="K330" s="47">
        <v>665.09</v>
      </c>
      <c r="L330" s="47">
        <v>665.09</v>
      </c>
      <c r="M330" s="38" t="s">
        <v>496</v>
      </c>
    </row>
    <row r="331" ht="17" customHeight="1" spans="1:13">
      <c r="A331" s="40"/>
      <c r="B331" s="41">
        <v>45664</v>
      </c>
      <c r="C331" s="40" t="s">
        <v>13</v>
      </c>
      <c r="D331" s="40"/>
      <c r="E331" s="40"/>
      <c r="F331" s="40"/>
      <c r="G331" s="40"/>
      <c r="H331" s="40"/>
      <c r="I331" s="40"/>
      <c r="J331" s="7" t="s">
        <v>22</v>
      </c>
      <c r="K331" s="47">
        <v>3091555.81</v>
      </c>
      <c r="L331" s="47">
        <v>229996.01</v>
      </c>
      <c r="M331" s="40" t="s">
        <v>496</v>
      </c>
    </row>
    <row r="332" ht="17" customHeight="1" spans="1:13">
      <c r="A332" s="40"/>
      <c r="B332" s="41">
        <v>45664</v>
      </c>
      <c r="C332" s="40" t="s">
        <v>13</v>
      </c>
      <c r="D332" s="40"/>
      <c r="E332" s="40"/>
      <c r="F332" s="40"/>
      <c r="G332" s="40"/>
      <c r="H332" s="40"/>
      <c r="I332" s="40"/>
      <c r="J332" s="7" t="s">
        <v>23</v>
      </c>
      <c r="K332" s="47">
        <v>1646.39</v>
      </c>
      <c r="L332" s="47">
        <v>1646.39</v>
      </c>
      <c r="M332" s="40" t="s">
        <v>496</v>
      </c>
    </row>
    <row r="333" ht="17" customHeight="1" spans="1:13">
      <c r="A333" s="42"/>
      <c r="B333" s="43">
        <v>45664</v>
      </c>
      <c r="C333" s="42" t="s">
        <v>13</v>
      </c>
      <c r="D333" s="42"/>
      <c r="E333" s="42"/>
      <c r="F333" s="42"/>
      <c r="G333" s="42"/>
      <c r="H333" s="42"/>
      <c r="I333" s="42"/>
      <c r="J333" s="7" t="s">
        <v>24</v>
      </c>
      <c r="K333" s="47">
        <v>1931770.36</v>
      </c>
      <c r="L333" s="47">
        <v>164089.23</v>
      </c>
      <c r="M333" s="42" t="s">
        <v>496</v>
      </c>
    </row>
    <row r="334" ht="15" customHeight="1" spans="1:13">
      <c r="A334" s="38">
        <f>COUNTA(A$1:A333)</f>
        <v>97</v>
      </c>
      <c r="B334" s="39">
        <v>45666</v>
      </c>
      <c r="C334" s="38" t="s">
        <v>13</v>
      </c>
      <c r="D334" s="38" t="s">
        <v>507</v>
      </c>
      <c r="E334" s="38" t="s">
        <v>508</v>
      </c>
      <c r="F334" s="38" t="s">
        <v>509</v>
      </c>
      <c r="G334" s="38" t="s">
        <v>17</v>
      </c>
      <c r="H334" s="38" t="s">
        <v>510</v>
      </c>
      <c r="I334" s="38" t="s">
        <v>511</v>
      </c>
      <c r="J334" s="7" t="s">
        <v>31</v>
      </c>
      <c r="K334" s="47">
        <v>4052318.48</v>
      </c>
      <c r="L334" s="47">
        <v>0</v>
      </c>
      <c r="M334" s="38" t="s">
        <v>496</v>
      </c>
    </row>
    <row r="335" ht="15" customHeight="1" spans="1:13">
      <c r="A335" s="42"/>
      <c r="B335" s="43">
        <v>45664</v>
      </c>
      <c r="C335" s="42" t="s">
        <v>13</v>
      </c>
      <c r="D335" s="42"/>
      <c r="E335" s="42"/>
      <c r="F335" s="42"/>
      <c r="G335" s="42"/>
      <c r="H335" s="42"/>
      <c r="I335" s="42"/>
      <c r="J335" s="7" t="s">
        <v>20</v>
      </c>
      <c r="K335" s="47">
        <v>204012.42</v>
      </c>
      <c r="L335" s="47">
        <v>0</v>
      </c>
      <c r="M335" s="42" t="s">
        <v>496</v>
      </c>
    </row>
    <row r="336" ht="27" customHeight="1" spans="1:13">
      <c r="A336" s="44">
        <f>COUNTA(A$1:A335)</f>
        <v>98</v>
      </c>
      <c r="B336" s="45">
        <v>45666</v>
      </c>
      <c r="C336" s="44" t="s">
        <v>13</v>
      </c>
      <c r="D336" s="44" t="s">
        <v>512</v>
      </c>
      <c r="E336" s="44" t="s">
        <v>513</v>
      </c>
      <c r="F336" s="44" t="s">
        <v>514</v>
      </c>
      <c r="G336" s="44" t="s">
        <v>17</v>
      </c>
      <c r="H336" s="44" t="s">
        <v>515</v>
      </c>
      <c r="I336" s="44" t="s">
        <v>516</v>
      </c>
      <c r="J336" s="7" t="s">
        <v>262</v>
      </c>
      <c r="K336" s="47">
        <v>8004927.45</v>
      </c>
      <c r="L336" s="47">
        <v>8004927.45</v>
      </c>
      <c r="M336" s="44" t="s">
        <v>496</v>
      </c>
    </row>
    <row r="337" spans="1:13">
      <c r="A337" s="38">
        <f>COUNTA(A$1:A336)</f>
        <v>99</v>
      </c>
      <c r="B337" s="39">
        <v>45666</v>
      </c>
      <c r="C337" s="38" t="s">
        <v>13</v>
      </c>
      <c r="D337" s="38" t="s">
        <v>517</v>
      </c>
      <c r="E337" s="38" t="s">
        <v>518</v>
      </c>
      <c r="F337" s="38" t="s">
        <v>519</v>
      </c>
      <c r="G337" s="38" t="s">
        <v>17</v>
      </c>
      <c r="H337" s="38" t="s">
        <v>520</v>
      </c>
      <c r="I337" s="38" t="s">
        <v>521</v>
      </c>
      <c r="J337" s="7" t="s">
        <v>31</v>
      </c>
      <c r="K337" s="47">
        <v>18449194.18</v>
      </c>
      <c r="L337" s="47">
        <v>18264021.9</v>
      </c>
      <c r="M337" s="38" t="s">
        <v>496</v>
      </c>
    </row>
    <row r="338" spans="1:13">
      <c r="A338" s="40"/>
      <c r="B338" s="41">
        <v>45664</v>
      </c>
      <c r="C338" s="40" t="s">
        <v>13</v>
      </c>
      <c r="D338" s="40"/>
      <c r="E338" s="40"/>
      <c r="F338" s="40"/>
      <c r="G338" s="40"/>
      <c r="H338" s="40"/>
      <c r="I338" s="40"/>
      <c r="J338" s="7" t="s">
        <v>20</v>
      </c>
      <c r="K338" s="47">
        <v>913213.79</v>
      </c>
      <c r="L338" s="47">
        <v>913201.09</v>
      </c>
      <c r="M338" s="40" t="s">
        <v>496</v>
      </c>
    </row>
    <row r="339" spans="1:13">
      <c r="A339" s="42"/>
      <c r="B339" s="43">
        <v>45664</v>
      </c>
      <c r="C339" s="42" t="s">
        <v>13</v>
      </c>
      <c r="D339" s="42"/>
      <c r="E339" s="42"/>
      <c r="F339" s="42"/>
      <c r="G339" s="42"/>
      <c r="H339" s="42"/>
      <c r="I339" s="42"/>
      <c r="J339" s="7" t="s">
        <v>25</v>
      </c>
      <c r="K339" s="47">
        <v>21560667.6</v>
      </c>
      <c r="L339" s="47">
        <v>0</v>
      </c>
      <c r="M339" s="42" t="s">
        <v>496</v>
      </c>
    </row>
    <row r="340" spans="1:13">
      <c r="A340" s="38">
        <f>COUNTA(A$1:A339)</f>
        <v>100</v>
      </c>
      <c r="B340" s="39">
        <v>45666</v>
      </c>
      <c r="C340" s="38" t="s">
        <v>13</v>
      </c>
      <c r="D340" s="38" t="s">
        <v>522</v>
      </c>
      <c r="E340" s="38" t="s">
        <v>523</v>
      </c>
      <c r="F340" s="38" t="s">
        <v>519</v>
      </c>
      <c r="G340" s="38" t="s">
        <v>17</v>
      </c>
      <c r="H340" s="38" t="s">
        <v>520</v>
      </c>
      <c r="I340" s="38" t="s">
        <v>524</v>
      </c>
      <c r="J340" s="7" t="s">
        <v>31</v>
      </c>
      <c r="K340" s="47">
        <v>1470660.76</v>
      </c>
      <c r="L340" s="47">
        <v>0</v>
      </c>
      <c r="M340" s="38" t="s">
        <v>496</v>
      </c>
    </row>
    <row r="341" spans="1:13">
      <c r="A341" s="40"/>
      <c r="B341" s="41">
        <v>45664</v>
      </c>
      <c r="C341" s="40" t="s">
        <v>13</v>
      </c>
      <c r="D341" s="40"/>
      <c r="E341" s="40"/>
      <c r="F341" s="40"/>
      <c r="G341" s="40"/>
      <c r="H341" s="40"/>
      <c r="I341" s="40"/>
      <c r="J341" s="7" t="s">
        <v>20</v>
      </c>
      <c r="K341" s="47">
        <v>63259.71</v>
      </c>
      <c r="L341" s="47">
        <v>0</v>
      </c>
      <c r="M341" s="40" t="s">
        <v>496</v>
      </c>
    </row>
    <row r="342" spans="1:13">
      <c r="A342" s="40"/>
      <c r="B342" s="41">
        <v>45664</v>
      </c>
      <c r="C342" s="40" t="s">
        <v>13</v>
      </c>
      <c r="D342" s="40"/>
      <c r="E342" s="40"/>
      <c r="F342" s="40"/>
      <c r="G342" s="40"/>
      <c r="H342" s="40"/>
      <c r="I342" s="40"/>
      <c r="J342" s="7" t="s">
        <v>23</v>
      </c>
      <c r="K342" s="47">
        <v>330.71</v>
      </c>
      <c r="L342" s="47">
        <v>0</v>
      </c>
      <c r="M342" s="40" t="s">
        <v>496</v>
      </c>
    </row>
    <row r="343" spans="1:13">
      <c r="A343" s="40"/>
      <c r="B343" s="41">
        <v>45664</v>
      </c>
      <c r="C343" s="40" t="s">
        <v>13</v>
      </c>
      <c r="D343" s="40"/>
      <c r="E343" s="40"/>
      <c r="F343" s="40"/>
      <c r="G343" s="40"/>
      <c r="H343" s="40"/>
      <c r="I343" s="40"/>
      <c r="J343" s="7" t="s">
        <v>24</v>
      </c>
      <c r="K343" s="47">
        <v>4910</v>
      </c>
      <c r="L343" s="47">
        <v>0</v>
      </c>
      <c r="M343" s="40" t="s">
        <v>496</v>
      </c>
    </row>
    <row r="344" spans="1:13">
      <c r="A344" s="42"/>
      <c r="B344" s="43">
        <v>45664</v>
      </c>
      <c r="C344" s="42" t="s">
        <v>13</v>
      </c>
      <c r="D344" s="42"/>
      <c r="E344" s="42"/>
      <c r="F344" s="42"/>
      <c r="G344" s="42"/>
      <c r="H344" s="42"/>
      <c r="I344" s="42"/>
      <c r="J344" s="7" t="s">
        <v>25</v>
      </c>
      <c r="K344" s="47">
        <v>3387646.14</v>
      </c>
      <c r="L344" s="47">
        <v>0</v>
      </c>
      <c r="M344" s="42" t="s">
        <v>496</v>
      </c>
    </row>
    <row r="345" spans="1:13">
      <c r="A345" s="38">
        <f>COUNTA(A$1:A344)</f>
        <v>101</v>
      </c>
      <c r="B345" s="39">
        <v>45666</v>
      </c>
      <c r="C345" s="38" t="s">
        <v>13</v>
      </c>
      <c r="D345" s="38" t="s">
        <v>525</v>
      </c>
      <c r="E345" s="38" t="s">
        <v>526</v>
      </c>
      <c r="F345" s="38" t="s">
        <v>527</v>
      </c>
      <c r="G345" s="38" t="s">
        <v>17</v>
      </c>
      <c r="H345" s="38" t="s">
        <v>528</v>
      </c>
      <c r="I345" s="38" t="s">
        <v>529</v>
      </c>
      <c r="J345" s="7" t="s">
        <v>31</v>
      </c>
      <c r="K345" s="47">
        <v>11768072.13</v>
      </c>
      <c r="L345" s="47">
        <v>0</v>
      </c>
      <c r="M345" s="38" t="s">
        <v>496</v>
      </c>
    </row>
    <row r="346" spans="1:13">
      <c r="A346" s="40"/>
      <c r="B346" s="41">
        <v>45664</v>
      </c>
      <c r="C346" s="40" t="s">
        <v>13</v>
      </c>
      <c r="D346" s="40"/>
      <c r="E346" s="40"/>
      <c r="F346" s="40"/>
      <c r="G346" s="40"/>
      <c r="H346" s="40"/>
      <c r="I346" s="40"/>
      <c r="J346" s="7" t="s">
        <v>20</v>
      </c>
      <c r="K346" s="47">
        <v>637371.05</v>
      </c>
      <c r="L346" s="47">
        <v>0</v>
      </c>
      <c r="M346" s="40" t="s">
        <v>496</v>
      </c>
    </row>
    <row r="347" spans="1:13">
      <c r="A347" s="40"/>
      <c r="B347" s="41">
        <v>45664</v>
      </c>
      <c r="C347" s="40" t="s">
        <v>13</v>
      </c>
      <c r="D347" s="40"/>
      <c r="E347" s="40"/>
      <c r="F347" s="40"/>
      <c r="G347" s="40"/>
      <c r="H347" s="40"/>
      <c r="I347" s="40"/>
      <c r="J347" s="7" t="s">
        <v>22</v>
      </c>
      <c r="K347" s="47">
        <v>2988689.96</v>
      </c>
      <c r="L347" s="47">
        <v>25311.69</v>
      </c>
      <c r="M347" s="40" t="s">
        <v>496</v>
      </c>
    </row>
    <row r="348" spans="1:13">
      <c r="A348" s="40"/>
      <c r="B348" s="41">
        <v>45664</v>
      </c>
      <c r="C348" s="40" t="s">
        <v>13</v>
      </c>
      <c r="D348" s="40"/>
      <c r="E348" s="40"/>
      <c r="F348" s="40"/>
      <c r="G348" s="40"/>
      <c r="H348" s="40"/>
      <c r="I348" s="40"/>
      <c r="J348" s="7" t="s">
        <v>23</v>
      </c>
      <c r="K348" s="47">
        <v>8971.33</v>
      </c>
      <c r="L348" s="47">
        <v>8971.33</v>
      </c>
      <c r="M348" s="40" t="s">
        <v>496</v>
      </c>
    </row>
    <row r="349" spans="1:13">
      <c r="A349" s="40"/>
      <c r="B349" s="41">
        <v>45664</v>
      </c>
      <c r="C349" s="40" t="s">
        <v>13</v>
      </c>
      <c r="D349" s="40"/>
      <c r="E349" s="40"/>
      <c r="F349" s="40"/>
      <c r="G349" s="40"/>
      <c r="H349" s="40"/>
      <c r="I349" s="40"/>
      <c r="J349" s="7" t="s">
        <v>24</v>
      </c>
      <c r="K349" s="47">
        <v>4182143.82</v>
      </c>
      <c r="L349" s="47">
        <v>342418</v>
      </c>
      <c r="M349" s="40" t="s">
        <v>496</v>
      </c>
    </row>
    <row r="350" spans="1:13">
      <c r="A350" s="42"/>
      <c r="B350" s="43">
        <v>45664</v>
      </c>
      <c r="C350" s="42" t="s">
        <v>13</v>
      </c>
      <c r="D350" s="42"/>
      <c r="E350" s="42"/>
      <c r="F350" s="42"/>
      <c r="G350" s="42"/>
      <c r="H350" s="42"/>
      <c r="I350" s="42"/>
      <c r="J350" s="7" t="s">
        <v>262</v>
      </c>
      <c r="K350" s="47">
        <v>16843.45</v>
      </c>
      <c r="L350" s="47">
        <v>0</v>
      </c>
      <c r="M350" s="42" t="s">
        <v>496</v>
      </c>
    </row>
    <row r="351" spans="1:13">
      <c r="A351" s="38">
        <f>COUNTA(A$1:A350)</f>
        <v>102</v>
      </c>
      <c r="B351" s="39">
        <v>45666</v>
      </c>
      <c r="C351" s="38" t="s">
        <v>13</v>
      </c>
      <c r="D351" s="38" t="s">
        <v>530</v>
      </c>
      <c r="E351" s="38" t="s">
        <v>531</v>
      </c>
      <c r="F351" s="38" t="s">
        <v>532</v>
      </c>
      <c r="G351" s="38" t="s">
        <v>17</v>
      </c>
      <c r="H351" s="38" t="s">
        <v>533</v>
      </c>
      <c r="I351" s="38" t="s">
        <v>534</v>
      </c>
      <c r="J351" s="7" t="s">
        <v>31</v>
      </c>
      <c r="K351" s="47">
        <v>1652464.23</v>
      </c>
      <c r="L351" s="47">
        <v>991769.3</v>
      </c>
      <c r="M351" s="38" t="s">
        <v>535</v>
      </c>
    </row>
    <row r="352" spans="1:13">
      <c r="A352" s="40"/>
      <c r="B352" s="41">
        <v>45664</v>
      </c>
      <c r="C352" s="40" t="s">
        <v>13</v>
      </c>
      <c r="D352" s="40"/>
      <c r="E352" s="40"/>
      <c r="F352" s="40"/>
      <c r="G352" s="40"/>
      <c r="H352" s="40"/>
      <c r="I352" s="40"/>
      <c r="J352" s="7" t="s">
        <v>20</v>
      </c>
      <c r="K352" s="47">
        <v>128750.58</v>
      </c>
      <c r="L352" s="47">
        <v>49588.47</v>
      </c>
      <c r="M352" s="40" t="s">
        <v>535</v>
      </c>
    </row>
    <row r="353" spans="1:13">
      <c r="A353" s="40"/>
      <c r="B353" s="41">
        <v>45664</v>
      </c>
      <c r="C353" s="40" t="s">
        <v>13</v>
      </c>
      <c r="D353" s="40"/>
      <c r="E353" s="40"/>
      <c r="F353" s="40"/>
      <c r="G353" s="40"/>
      <c r="H353" s="40"/>
      <c r="I353" s="40"/>
      <c r="J353" s="7" t="s">
        <v>23</v>
      </c>
      <c r="K353" s="47">
        <v>18852.64</v>
      </c>
      <c r="L353" s="47">
        <v>0</v>
      </c>
      <c r="M353" s="40" t="s">
        <v>535</v>
      </c>
    </row>
    <row r="354" spans="1:13">
      <c r="A354" s="40"/>
      <c r="B354" s="41">
        <v>45664</v>
      </c>
      <c r="C354" s="40" t="s">
        <v>13</v>
      </c>
      <c r="D354" s="40"/>
      <c r="E354" s="40"/>
      <c r="F354" s="40"/>
      <c r="G354" s="40"/>
      <c r="H354" s="40"/>
      <c r="I354" s="40"/>
      <c r="J354" s="7" t="s">
        <v>24</v>
      </c>
      <c r="K354" s="47">
        <v>73403.88</v>
      </c>
      <c r="L354" s="47">
        <v>0</v>
      </c>
      <c r="M354" s="40" t="s">
        <v>535</v>
      </c>
    </row>
    <row r="355" spans="1:13">
      <c r="A355" s="42"/>
      <c r="B355" s="43">
        <v>45664</v>
      </c>
      <c r="C355" s="42" t="s">
        <v>13</v>
      </c>
      <c r="D355" s="42"/>
      <c r="E355" s="42"/>
      <c r="F355" s="42"/>
      <c r="G355" s="42"/>
      <c r="H355" s="42"/>
      <c r="I355" s="42"/>
      <c r="J355" s="7" t="s">
        <v>25</v>
      </c>
      <c r="K355" s="47">
        <v>1750523.2</v>
      </c>
      <c r="L355" s="47">
        <v>0</v>
      </c>
      <c r="M355" s="42" t="s">
        <v>535</v>
      </c>
    </row>
    <row r="356" spans="1:13">
      <c r="A356" s="38">
        <f>COUNTA(A$1:A355)</f>
        <v>103</v>
      </c>
      <c r="B356" s="39">
        <v>45666</v>
      </c>
      <c r="C356" s="38" t="s">
        <v>13</v>
      </c>
      <c r="D356" s="38" t="s">
        <v>536</v>
      </c>
      <c r="E356" s="38" t="s">
        <v>537</v>
      </c>
      <c r="F356" s="38" t="s">
        <v>538</v>
      </c>
      <c r="G356" s="38" t="s">
        <v>17</v>
      </c>
      <c r="H356" s="38" t="s">
        <v>539</v>
      </c>
      <c r="I356" s="38" t="s">
        <v>540</v>
      </c>
      <c r="J356" s="7" t="s">
        <v>31</v>
      </c>
      <c r="K356" s="47">
        <v>910421.41</v>
      </c>
      <c r="L356" s="47">
        <v>892945.68</v>
      </c>
      <c r="M356" s="38" t="s">
        <v>541</v>
      </c>
    </row>
    <row r="357" spans="1:13">
      <c r="A357" s="40"/>
      <c r="B357" s="41">
        <v>45664</v>
      </c>
      <c r="C357" s="40" t="s">
        <v>13</v>
      </c>
      <c r="D357" s="40"/>
      <c r="E357" s="40"/>
      <c r="F357" s="40"/>
      <c r="G357" s="40"/>
      <c r="H357" s="40"/>
      <c r="I357" s="40"/>
      <c r="J357" s="7" t="s">
        <v>113</v>
      </c>
      <c r="K357" s="47">
        <v>17472.73</v>
      </c>
      <c r="L357" s="47">
        <v>0</v>
      </c>
      <c r="M357" s="40" t="s">
        <v>541</v>
      </c>
    </row>
    <row r="358" spans="1:13">
      <c r="A358" s="40"/>
      <c r="B358" s="41">
        <v>45664</v>
      </c>
      <c r="C358" s="40" t="s">
        <v>13</v>
      </c>
      <c r="D358" s="40"/>
      <c r="E358" s="40"/>
      <c r="F358" s="40"/>
      <c r="G358" s="40"/>
      <c r="H358" s="40"/>
      <c r="I358" s="40"/>
      <c r="J358" s="7" t="s">
        <v>20</v>
      </c>
      <c r="K358" s="47">
        <v>45521.07</v>
      </c>
      <c r="L358" s="47">
        <v>44647.28</v>
      </c>
      <c r="M358" s="40" t="s">
        <v>541</v>
      </c>
    </row>
    <row r="359" spans="1:13">
      <c r="A359" s="40"/>
      <c r="B359" s="41">
        <v>45664</v>
      </c>
      <c r="C359" s="40" t="s">
        <v>13</v>
      </c>
      <c r="D359" s="40"/>
      <c r="E359" s="40"/>
      <c r="F359" s="40"/>
      <c r="G359" s="40"/>
      <c r="H359" s="40"/>
      <c r="I359" s="40"/>
      <c r="J359" s="7" t="s">
        <v>23</v>
      </c>
      <c r="K359" s="47">
        <v>9555.93</v>
      </c>
      <c r="L359" s="47">
        <v>9375.93</v>
      </c>
      <c r="M359" s="40" t="s">
        <v>541</v>
      </c>
    </row>
    <row r="360" spans="1:13">
      <c r="A360" s="42"/>
      <c r="B360" s="43">
        <v>45664</v>
      </c>
      <c r="C360" s="42" t="s">
        <v>13</v>
      </c>
      <c r="D360" s="42"/>
      <c r="E360" s="42"/>
      <c r="F360" s="42"/>
      <c r="G360" s="42"/>
      <c r="H360" s="42"/>
      <c r="I360" s="42"/>
      <c r="J360" s="7" t="s">
        <v>25</v>
      </c>
      <c r="K360" s="47">
        <v>1033433.08</v>
      </c>
      <c r="L360" s="47">
        <v>1033433.08</v>
      </c>
      <c r="M360" s="42" t="s">
        <v>541</v>
      </c>
    </row>
    <row r="361" spans="1:13">
      <c r="A361" s="38">
        <f>COUNTA(A$1:A360)</f>
        <v>104</v>
      </c>
      <c r="B361" s="39">
        <v>45666</v>
      </c>
      <c r="C361" s="38" t="s">
        <v>13</v>
      </c>
      <c r="D361" s="38" t="s">
        <v>542</v>
      </c>
      <c r="E361" s="38" t="s">
        <v>543</v>
      </c>
      <c r="F361" s="38" t="s">
        <v>544</v>
      </c>
      <c r="G361" s="38" t="s">
        <v>17</v>
      </c>
      <c r="H361" s="38" t="s">
        <v>545</v>
      </c>
      <c r="I361" s="38" t="s">
        <v>546</v>
      </c>
      <c r="J361" s="7" t="s">
        <v>31</v>
      </c>
      <c r="K361" s="47">
        <v>1744641.04</v>
      </c>
      <c r="L361" s="47">
        <v>0</v>
      </c>
      <c r="M361" s="38" t="s">
        <v>541</v>
      </c>
    </row>
    <row r="362" spans="1:13">
      <c r="A362" s="40"/>
      <c r="B362" s="41">
        <v>45664</v>
      </c>
      <c r="C362" s="40" t="s">
        <v>13</v>
      </c>
      <c r="D362" s="40"/>
      <c r="E362" s="40"/>
      <c r="F362" s="40"/>
      <c r="G362" s="40"/>
      <c r="H362" s="40"/>
      <c r="I362" s="40"/>
      <c r="J362" s="7" t="s">
        <v>113</v>
      </c>
      <c r="K362" s="47">
        <v>72869.84</v>
      </c>
      <c r="L362" s="47">
        <v>0</v>
      </c>
      <c r="M362" s="40" t="s">
        <v>541</v>
      </c>
    </row>
    <row r="363" spans="1:13">
      <c r="A363" s="40"/>
      <c r="B363" s="41">
        <v>45664</v>
      </c>
      <c r="C363" s="40" t="s">
        <v>13</v>
      </c>
      <c r="D363" s="40"/>
      <c r="E363" s="40"/>
      <c r="F363" s="40"/>
      <c r="G363" s="40"/>
      <c r="H363" s="40"/>
      <c r="I363" s="40"/>
      <c r="J363" s="7" t="s">
        <v>20</v>
      </c>
      <c r="K363" s="47">
        <v>42459.32</v>
      </c>
      <c r="L363" s="47">
        <v>0</v>
      </c>
      <c r="M363" s="40" t="s">
        <v>541</v>
      </c>
    </row>
    <row r="364" spans="1:13">
      <c r="A364" s="40"/>
      <c r="B364" s="41">
        <v>45664</v>
      </c>
      <c r="C364" s="40" t="s">
        <v>13</v>
      </c>
      <c r="D364" s="40"/>
      <c r="E364" s="40"/>
      <c r="F364" s="40"/>
      <c r="G364" s="40"/>
      <c r="H364" s="40"/>
      <c r="I364" s="40"/>
      <c r="J364" s="7" t="s">
        <v>22</v>
      </c>
      <c r="K364" s="47">
        <v>170136.94</v>
      </c>
      <c r="L364" s="47">
        <v>10590.62</v>
      </c>
      <c r="M364" s="40" t="s">
        <v>541</v>
      </c>
    </row>
    <row r="365" spans="1:13">
      <c r="A365" s="42"/>
      <c r="B365" s="43">
        <v>45664</v>
      </c>
      <c r="C365" s="42" t="s">
        <v>13</v>
      </c>
      <c r="D365" s="42"/>
      <c r="E365" s="42"/>
      <c r="F365" s="42"/>
      <c r="G365" s="42"/>
      <c r="H365" s="42"/>
      <c r="I365" s="42"/>
      <c r="J365" s="7" t="s">
        <v>24</v>
      </c>
      <c r="K365" s="47">
        <v>766267.5</v>
      </c>
      <c r="L365" s="47">
        <v>0</v>
      </c>
      <c r="M365" s="42" t="s">
        <v>541</v>
      </c>
    </row>
    <row r="366" spans="1:13">
      <c r="A366" s="38">
        <f>COUNTA(A$1:A365)</f>
        <v>105</v>
      </c>
      <c r="B366" s="39">
        <v>45666</v>
      </c>
      <c r="C366" s="38" t="s">
        <v>13</v>
      </c>
      <c r="D366" s="38" t="s">
        <v>547</v>
      </c>
      <c r="E366" s="38" t="s">
        <v>548</v>
      </c>
      <c r="F366" s="38" t="s">
        <v>549</v>
      </c>
      <c r="G366" s="38" t="s">
        <v>17</v>
      </c>
      <c r="H366" s="38" t="s">
        <v>550</v>
      </c>
      <c r="I366" s="38" t="s">
        <v>551</v>
      </c>
      <c r="J366" s="7" t="s">
        <v>22</v>
      </c>
      <c r="K366" s="47">
        <v>145151.5</v>
      </c>
      <c r="L366" s="47">
        <v>0</v>
      </c>
      <c r="M366" s="38" t="s">
        <v>541</v>
      </c>
    </row>
    <row r="367" spans="1:13">
      <c r="A367" s="40"/>
      <c r="B367" s="41">
        <v>45664</v>
      </c>
      <c r="C367" s="40" t="s">
        <v>13</v>
      </c>
      <c r="D367" s="40"/>
      <c r="E367" s="40"/>
      <c r="F367" s="40"/>
      <c r="G367" s="40"/>
      <c r="H367" s="40"/>
      <c r="I367" s="40"/>
      <c r="J367" s="7" t="s">
        <v>24</v>
      </c>
      <c r="K367" s="47">
        <v>1761930.44</v>
      </c>
      <c r="L367" s="47">
        <v>0</v>
      </c>
      <c r="M367" s="40" t="s">
        <v>541</v>
      </c>
    </row>
    <row r="368" spans="1:13">
      <c r="A368" s="42"/>
      <c r="B368" s="43">
        <v>45664</v>
      </c>
      <c r="C368" s="42" t="s">
        <v>13</v>
      </c>
      <c r="D368" s="42"/>
      <c r="E368" s="42"/>
      <c r="F368" s="42"/>
      <c r="G368" s="42"/>
      <c r="H368" s="42"/>
      <c r="I368" s="42"/>
      <c r="J368" s="7" t="s">
        <v>25</v>
      </c>
      <c r="K368" s="47">
        <v>984691.31</v>
      </c>
      <c r="L368" s="47">
        <v>0</v>
      </c>
      <c r="M368" s="42" t="s">
        <v>541</v>
      </c>
    </row>
    <row r="369" spans="1:13">
      <c r="A369" s="38">
        <f>COUNTA(A$1:A368)</f>
        <v>106</v>
      </c>
      <c r="B369" s="39">
        <v>45666</v>
      </c>
      <c r="C369" s="38" t="s">
        <v>13</v>
      </c>
      <c r="D369" s="38" t="s">
        <v>552</v>
      </c>
      <c r="E369" s="38" t="s">
        <v>553</v>
      </c>
      <c r="F369" s="38" t="s">
        <v>554</v>
      </c>
      <c r="G369" s="38" t="s">
        <v>17</v>
      </c>
      <c r="H369" s="38" t="s">
        <v>555</v>
      </c>
      <c r="I369" s="38" t="s">
        <v>556</v>
      </c>
      <c r="J369" s="7" t="s">
        <v>31</v>
      </c>
      <c r="K369" s="47">
        <v>713515.65</v>
      </c>
      <c r="L369" s="47">
        <v>713515.65</v>
      </c>
      <c r="M369" s="38" t="s">
        <v>541</v>
      </c>
    </row>
    <row r="370" spans="1:13">
      <c r="A370" s="40"/>
      <c r="B370" s="41">
        <v>45664</v>
      </c>
      <c r="C370" s="40" t="s">
        <v>13</v>
      </c>
      <c r="D370" s="40"/>
      <c r="E370" s="40"/>
      <c r="F370" s="40"/>
      <c r="G370" s="40"/>
      <c r="H370" s="40"/>
      <c r="I370" s="40"/>
      <c r="J370" s="7" t="s">
        <v>37</v>
      </c>
      <c r="K370" s="47">
        <v>1921248.53</v>
      </c>
      <c r="L370" s="47">
        <v>1921248.53</v>
      </c>
      <c r="M370" s="40" t="s">
        <v>541</v>
      </c>
    </row>
    <row r="371" spans="1:13">
      <c r="A371" s="42"/>
      <c r="B371" s="43">
        <v>45664</v>
      </c>
      <c r="C371" s="42" t="s">
        <v>13</v>
      </c>
      <c r="D371" s="42"/>
      <c r="E371" s="42"/>
      <c r="F371" s="42"/>
      <c r="G371" s="42"/>
      <c r="H371" s="42"/>
      <c r="I371" s="42"/>
      <c r="J371" s="7" t="s">
        <v>20</v>
      </c>
      <c r="K371" s="47">
        <v>35675.79</v>
      </c>
      <c r="L371" s="47">
        <v>35675.79</v>
      </c>
      <c r="M371" s="42" t="s">
        <v>541</v>
      </c>
    </row>
    <row r="372" spans="1:13">
      <c r="A372" s="38">
        <f>COUNTA(A$1:A371)</f>
        <v>107</v>
      </c>
      <c r="B372" s="39">
        <v>45666</v>
      </c>
      <c r="C372" s="38" t="s">
        <v>13</v>
      </c>
      <c r="D372" s="38" t="s">
        <v>557</v>
      </c>
      <c r="E372" s="38" t="s">
        <v>558</v>
      </c>
      <c r="F372" s="38" t="s">
        <v>559</v>
      </c>
      <c r="G372" s="38" t="s">
        <v>17</v>
      </c>
      <c r="H372" s="38" t="s">
        <v>560</v>
      </c>
      <c r="I372" s="38" t="s">
        <v>561</v>
      </c>
      <c r="J372" s="7" t="s">
        <v>31</v>
      </c>
      <c r="K372" s="47">
        <v>2191590.38</v>
      </c>
      <c r="L372" s="47">
        <v>0</v>
      </c>
      <c r="M372" s="38" t="s">
        <v>541</v>
      </c>
    </row>
    <row r="373" spans="1:13">
      <c r="A373" s="40"/>
      <c r="B373" s="41">
        <v>45664</v>
      </c>
      <c r="C373" s="40" t="s">
        <v>13</v>
      </c>
      <c r="D373" s="40"/>
      <c r="E373" s="40"/>
      <c r="F373" s="40"/>
      <c r="G373" s="40"/>
      <c r="H373" s="40"/>
      <c r="I373" s="40"/>
      <c r="J373" s="7" t="s">
        <v>20</v>
      </c>
      <c r="K373" s="47">
        <v>85548.79</v>
      </c>
      <c r="L373" s="47">
        <v>0</v>
      </c>
      <c r="M373" s="40" t="s">
        <v>541</v>
      </c>
    </row>
    <row r="374" spans="1:13">
      <c r="A374" s="40"/>
      <c r="B374" s="41">
        <v>45664</v>
      </c>
      <c r="C374" s="40" t="s">
        <v>13</v>
      </c>
      <c r="D374" s="40"/>
      <c r="E374" s="40"/>
      <c r="F374" s="40"/>
      <c r="G374" s="40"/>
      <c r="H374" s="40"/>
      <c r="I374" s="40"/>
      <c r="J374" s="7" t="s">
        <v>23</v>
      </c>
      <c r="K374" s="47">
        <v>17958.09</v>
      </c>
      <c r="L374" s="47">
        <v>0</v>
      </c>
      <c r="M374" s="40" t="s">
        <v>541</v>
      </c>
    </row>
    <row r="375" spans="1:13">
      <c r="A375" s="40"/>
      <c r="B375" s="41">
        <v>45664</v>
      </c>
      <c r="C375" s="40" t="s">
        <v>13</v>
      </c>
      <c r="D375" s="40"/>
      <c r="E375" s="40"/>
      <c r="F375" s="40"/>
      <c r="G375" s="40"/>
      <c r="H375" s="40"/>
      <c r="I375" s="40"/>
      <c r="J375" s="7" t="s">
        <v>24</v>
      </c>
      <c r="K375" s="47">
        <v>1617</v>
      </c>
      <c r="L375" s="47">
        <v>0</v>
      </c>
      <c r="M375" s="40" t="s">
        <v>541</v>
      </c>
    </row>
    <row r="376" spans="1:13">
      <c r="A376" s="42"/>
      <c r="B376" s="43">
        <v>45664</v>
      </c>
      <c r="C376" s="42" t="s">
        <v>13</v>
      </c>
      <c r="D376" s="42"/>
      <c r="E376" s="42"/>
      <c r="F376" s="42"/>
      <c r="G376" s="42"/>
      <c r="H376" s="42"/>
      <c r="I376" s="42"/>
      <c r="J376" s="7" t="s">
        <v>25</v>
      </c>
      <c r="K376" s="47">
        <v>438318.07</v>
      </c>
      <c r="L376" s="47">
        <v>0</v>
      </c>
      <c r="M376" s="42" t="s">
        <v>541</v>
      </c>
    </row>
    <row r="377" spans="1:13">
      <c r="A377" s="38">
        <f>COUNTA(A$1:A376)</f>
        <v>108</v>
      </c>
      <c r="B377" s="39">
        <v>45666</v>
      </c>
      <c r="C377" s="38" t="s">
        <v>13</v>
      </c>
      <c r="D377" s="38" t="s">
        <v>562</v>
      </c>
      <c r="E377" s="38" t="s">
        <v>563</v>
      </c>
      <c r="F377" s="38" t="s">
        <v>564</v>
      </c>
      <c r="G377" s="38" t="s">
        <v>17</v>
      </c>
      <c r="H377" s="38" t="s">
        <v>565</v>
      </c>
      <c r="I377" s="38" t="s">
        <v>566</v>
      </c>
      <c r="J377" s="7" t="s">
        <v>567</v>
      </c>
      <c r="K377" s="47">
        <v>12834645.46</v>
      </c>
      <c r="L377" s="47">
        <v>0</v>
      </c>
      <c r="M377" s="38" t="s">
        <v>541</v>
      </c>
    </row>
    <row r="378" spans="1:13">
      <c r="A378" s="40"/>
      <c r="B378" s="41">
        <v>45664</v>
      </c>
      <c r="C378" s="40" t="s">
        <v>13</v>
      </c>
      <c r="D378" s="40"/>
      <c r="E378" s="40"/>
      <c r="F378" s="40"/>
      <c r="G378" s="40"/>
      <c r="H378" s="40"/>
      <c r="I378" s="40"/>
      <c r="J378" s="7" t="s">
        <v>20</v>
      </c>
      <c r="K378" s="47">
        <v>152091.64</v>
      </c>
      <c r="L378" s="47">
        <v>0</v>
      </c>
      <c r="M378" s="40" t="s">
        <v>541</v>
      </c>
    </row>
    <row r="379" spans="1:13">
      <c r="A379" s="40"/>
      <c r="B379" s="41">
        <v>45664</v>
      </c>
      <c r="C379" s="40" t="s">
        <v>13</v>
      </c>
      <c r="D379" s="40"/>
      <c r="E379" s="40"/>
      <c r="F379" s="40"/>
      <c r="G379" s="40"/>
      <c r="H379" s="40"/>
      <c r="I379" s="40"/>
      <c r="J379" s="7" t="s">
        <v>22</v>
      </c>
      <c r="K379" s="47">
        <v>1887182.94</v>
      </c>
      <c r="L379" s="47">
        <v>0</v>
      </c>
      <c r="M379" s="40" t="s">
        <v>541</v>
      </c>
    </row>
    <row r="380" spans="1:13">
      <c r="A380" s="40"/>
      <c r="B380" s="41">
        <v>45664</v>
      </c>
      <c r="C380" s="40" t="s">
        <v>13</v>
      </c>
      <c r="D380" s="40"/>
      <c r="E380" s="40"/>
      <c r="F380" s="40"/>
      <c r="G380" s="40"/>
      <c r="H380" s="40"/>
      <c r="I380" s="40"/>
      <c r="J380" s="7" t="s">
        <v>23</v>
      </c>
      <c r="K380" s="47">
        <v>9381.94</v>
      </c>
      <c r="L380" s="47">
        <v>0</v>
      </c>
      <c r="M380" s="40" t="s">
        <v>541</v>
      </c>
    </row>
    <row r="381" spans="1:13">
      <c r="A381" s="42"/>
      <c r="B381" s="43">
        <v>45664</v>
      </c>
      <c r="C381" s="42" t="s">
        <v>13</v>
      </c>
      <c r="D381" s="42"/>
      <c r="E381" s="42"/>
      <c r="F381" s="42"/>
      <c r="G381" s="42"/>
      <c r="H381" s="42"/>
      <c r="I381" s="42"/>
      <c r="J381" s="7" t="s">
        <v>24</v>
      </c>
      <c r="K381" s="47">
        <v>1861102.76</v>
      </c>
      <c r="L381" s="47">
        <v>0</v>
      </c>
      <c r="M381" s="42" t="s">
        <v>541</v>
      </c>
    </row>
    <row r="382" spans="1:13">
      <c r="A382" s="38">
        <f>COUNTA(A$1:A381)</f>
        <v>109</v>
      </c>
      <c r="B382" s="39">
        <v>45666</v>
      </c>
      <c r="C382" s="38" t="s">
        <v>13</v>
      </c>
      <c r="D382" s="38" t="s">
        <v>568</v>
      </c>
      <c r="E382" s="38" t="s">
        <v>569</v>
      </c>
      <c r="F382" s="38" t="s">
        <v>570</v>
      </c>
      <c r="G382" s="38" t="s">
        <v>17</v>
      </c>
      <c r="H382" s="38" t="s">
        <v>571</v>
      </c>
      <c r="I382" s="38" t="s">
        <v>572</v>
      </c>
      <c r="J382" s="7" t="s">
        <v>31</v>
      </c>
      <c r="K382" s="47">
        <v>4799201.36</v>
      </c>
      <c r="L382" s="47">
        <v>0</v>
      </c>
      <c r="M382" s="38" t="s">
        <v>541</v>
      </c>
    </row>
    <row r="383" spans="1:13">
      <c r="A383" s="40"/>
      <c r="B383" s="41">
        <v>45664</v>
      </c>
      <c r="C383" s="40" t="s">
        <v>13</v>
      </c>
      <c r="D383" s="40"/>
      <c r="E383" s="40"/>
      <c r="F383" s="40"/>
      <c r="G383" s="40"/>
      <c r="H383" s="40"/>
      <c r="I383" s="40"/>
      <c r="J383" s="7" t="s">
        <v>37</v>
      </c>
      <c r="K383" s="47">
        <v>5724386.1</v>
      </c>
      <c r="L383" s="47">
        <v>0</v>
      </c>
      <c r="M383" s="40" t="s">
        <v>541</v>
      </c>
    </row>
    <row r="384" spans="1:13">
      <c r="A384" s="40"/>
      <c r="B384" s="41">
        <v>45664</v>
      </c>
      <c r="C384" s="40" t="s">
        <v>13</v>
      </c>
      <c r="D384" s="40"/>
      <c r="E384" s="40"/>
      <c r="F384" s="40"/>
      <c r="G384" s="40"/>
      <c r="H384" s="40"/>
      <c r="I384" s="40"/>
      <c r="J384" s="7" t="s">
        <v>20</v>
      </c>
      <c r="K384" s="47">
        <v>239960.07</v>
      </c>
      <c r="L384" s="47">
        <v>0</v>
      </c>
      <c r="M384" s="40" t="s">
        <v>541</v>
      </c>
    </row>
    <row r="385" spans="1:13">
      <c r="A385" s="40"/>
      <c r="B385" s="41">
        <v>45664</v>
      </c>
      <c r="C385" s="40" t="s">
        <v>13</v>
      </c>
      <c r="D385" s="40"/>
      <c r="E385" s="40"/>
      <c r="F385" s="40"/>
      <c r="G385" s="40"/>
      <c r="H385" s="40"/>
      <c r="I385" s="40"/>
      <c r="J385" s="7" t="s">
        <v>23</v>
      </c>
      <c r="K385" s="47">
        <v>1493.2</v>
      </c>
      <c r="L385" s="47">
        <v>0</v>
      </c>
      <c r="M385" s="40" t="s">
        <v>541</v>
      </c>
    </row>
    <row r="386" spans="1:13">
      <c r="A386" s="40"/>
      <c r="B386" s="41">
        <v>45664</v>
      </c>
      <c r="C386" s="40" t="s">
        <v>13</v>
      </c>
      <c r="D386" s="40"/>
      <c r="E386" s="40"/>
      <c r="F386" s="40"/>
      <c r="G386" s="40"/>
      <c r="H386" s="40"/>
      <c r="I386" s="40"/>
      <c r="J386" s="7" t="s">
        <v>24</v>
      </c>
      <c r="K386" s="47">
        <v>36786.87</v>
      </c>
      <c r="L386" s="47">
        <v>0</v>
      </c>
      <c r="M386" s="40" t="s">
        <v>541</v>
      </c>
    </row>
    <row r="387" spans="1:13">
      <c r="A387" s="42"/>
      <c r="B387" s="43">
        <v>45664</v>
      </c>
      <c r="C387" s="42" t="s">
        <v>13</v>
      </c>
      <c r="D387" s="42"/>
      <c r="E387" s="42"/>
      <c r="F387" s="42"/>
      <c r="G387" s="42"/>
      <c r="H387" s="42"/>
      <c r="I387" s="42"/>
      <c r="J387" s="7" t="s">
        <v>25</v>
      </c>
      <c r="K387" s="47">
        <v>3347278.68</v>
      </c>
      <c r="L387" s="47">
        <v>0</v>
      </c>
      <c r="M387" s="42" t="s">
        <v>541</v>
      </c>
    </row>
  </sheetData>
  <sheetProtection password="CADC" sheet="1" objects="1"/>
  <mergeCells count="900">
    <mergeCell ref="A2:A6"/>
    <mergeCell ref="A7:A10"/>
    <mergeCell ref="A11:A13"/>
    <mergeCell ref="A14:A19"/>
    <mergeCell ref="A20:A23"/>
    <mergeCell ref="A24:A28"/>
    <mergeCell ref="A29:A30"/>
    <mergeCell ref="A31:A36"/>
    <mergeCell ref="A37:A43"/>
    <mergeCell ref="A44:A46"/>
    <mergeCell ref="A47:A49"/>
    <mergeCell ref="A51:A52"/>
    <mergeCell ref="A53:A54"/>
    <mergeCell ref="A55:A58"/>
    <mergeCell ref="A59:A60"/>
    <mergeCell ref="A61:A62"/>
    <mergeCell ref="A63:A66"/>
    <mergeCell ref="A68:A73"/>
    <mergeCell ref="A74:A78"/>
    <mergeCell ref="A79:A84"/>
    <mergeCell ref="A85:A90"/>
    <mergeCell ref="A91:A95"/>
    <mergeCell ref="A96:A98"/>
    <mergeCell ref="A99:A101"/>
    <mergeCell ref="A102:A103"/>
    <mergeCell ref="A104:A109"/>
    <mergeCell ref="A110:A112"/>
    <mergeCell ref="A113:A114"/>
    <mergeCell ref="A115:A120"/>
    <mergeCell ref="A122:A123"/>
    <mergeCell ref="A124:A129"/>
    <mergeCell ref="A130:A135"/>
    <mergeCell ref="A136:A137"/>
    <mergeCell ref="A138:A143"/>
    <mergeCell ref="A144:A146"/>
    <mergeCell ref="A147:A152"/>
    <mergeCell ref="A153:A155"/>
    <mergeCell ref="A156:A160"/>
    <mergeCell ref="A161:A162"/>
    <mergeCell ref="A164:A165"/>
    <mergeCell ref="A167:A173"/>
    <mergeCell ref="A174:A175"/>
    <mergeCell ref="A176:A183"/>
    <mergeCell ref="A184:A189"/>
    <mergeCell ref="A190:A192"/>
    <mergeCell ref="A193:A194"/>
    <mergeCell ref="A195:A200"/>
    <mergeCell ref="A201:A204"/>
    <mergeCell ref="A205:A208"/>
    <mergeCell ref="A210:A215"/>
    <mergeCell ref="A218:A219"/>
    <mergeCell ref="A220:A226"/>
    <mergeCell ref="A227:A231"/>
    <mergeCell ref="A232:A237"/>
    <mergeCell ref="A238:A239"/>
    <mergeCell ref="A240:A241"/>
    <mergeCell ref="A242:A245"/>
    <mergeCell ref="A246:A254"/>
    <mergeCell ref="A255:A256"/>
    <mergeCell ref="A257:A261"/>
    <mergeCell ref="A262:A264"/>
    <mergeCell ref="A265:A270"/>
    <mergeCell ref="A271:A272"/>
    <mergeCell ref="A275:A277"/>
    <mergeCell ref="A278:A279"/>
    <mergeCell ref="A284:A286"/>
    <mergeCell ref="A288:A290"/>
    <mergeCell ref="A292:A295"/>
    <mergeCell ref="A296:A299"/>
    <mergeCell ref="A300:A301"/>
    <mergeCell ref="A302:A308"/>
    <mergeCell ref="A309:A311"/>
    <mergeCell ref="A312:A315"/>
    <mergeCell ref="A318:A323"/>
    <mergeCell ref="A324:A325"/>
    <mergeCell ref="A326:A327"/>
    <mergeCell ref="A328:A329"/>
    <mergeCell ref="A330:A333"/>
    <mergeCell ref="A334:A335"/>
    <mergeCell ref="A337:A339"/>
    <mergeCell ref="A340:A344"/>
    <mergeCell ref="A345:A350"/>
    <mergeCell ref="A351:A355"/>
    <mergeCell ref="A356:A360"/>
    <mergeCell ref="A361:A365"/>
    <mergeCell ref="A366:A368"/>
    <mergeCell ref="A369:A371"/>
    <mergeCell ref="A372:A376"/>
    <mergeCell ref="A377:A381"/>
    <mergeCell ref="A382:A387"/>
    <mergeCell ref="B2:B6"/>
    <mergeCell ref="B7:B10"/>
    <mergeCell ref="B11:B13"/>
    <mergeCell ref="B14:B19"/>
    <mergeCell ref="B20:B23"/>
    <mergeCell ref="B24:B28"/>
    <mergeCell ref="B29:B30"/>
    <mergeCell ref="B31:B36"/>
    <mergeCell ref="B37:B43"/>
    <mergeCell ref="B44:B46"/>
    <mergeCell ref="B47:B49"/>
    <mergeCell ref="B51:B52"/>
    <mergeCell ref="B53:B54"/>
    <mergeCell ref="B55:B58"/>
    <mergeCell ref="B59:B60"/>
    <mergeCell ref="B61:B62"/>
    <mergeCell ref="B63:B66"/>
    <mergeCell ref="B68:B73"/>
    <mergeCell ref="B74:B78"/>
    <mergeCell ref="B79:B84"/>
    <mergeCell ref="B85:B90"/>
    <mergeCell ref="B91:B95"/>
    <mergeCell ref="B96:B98"/>
    <mergeCell ref="B99:B101"/>
    <mergeCell ref="B102:B103"/>
    <mergeCell ref="B104:B109"/>
    <mergeCell ref="B110:B112"/>
    <mergeCell ref="B113:B114"/>
    <mergeCell ref="B115:B120"/>
    <mergeCell ref="B122:B123"/>
    <mergeCell ref="B124:B129"/>
    <mergeCell ref="B130:B135"/>
    <mergeCell ref="B136:B137"/>
    <mergeCell ref="B138:B143"/>
    <mergeCell ref="B144:B146"/>
    <mergeCell ref="B147:B152"/>
    <mergeCell ref="B153:B155"/>
    <mergeCell ref="B156:B160"/>
    <mergeCell ref="B161:B162"/>
    <mergeCell ref="B164:B165"/>
    <mergeCell ref="B167:B173"/>
    <mergeCell ref="B174:B175"/>
    <mergeCell ref="B176:B183"/>
    <mergeCell ref="B184:B189"/>
    <mergeCell ref="B190:B192"/>
    <mergeCell ref="B193:B194"/>
    <mergeCell ref="B195:B200"/>
    <mergeCell ref="B201:B204"/>
    <mergeCell ref="B205:B208"/>
    <mergeCell ref="B210:B215"/>
    <mergeCell ref="B218:B219"/>
    <mergeCell ref="B220:B226"/>
    <mergeCell ref="B227:B231"/>
    <mergeCell ref="B232:B237"/>
    <mergeCell ref="B238:B239"/>
    <mergeCell ref="B240:B241"/>
    <mergeCell ref="B242:B245"/>
    <mergeCell ref="B246:B254"/>
    <mergeCell ref="B255:B256"/>
    <mergeCell ref="B257:B261"/>
    <mergeCell ref="B262:B264"/>
    <mergeCell ref="B265:B270"/>
    <mergeCell ref="B271:B272"/>
    <mergeCell ref="B275:B277"/>
    <mergeCell ref="B278:B279"/>
    <mergeCell ref="B284:B286"/>
    <mergeCell ref="B288:B290"/>
    <mergeCell ref="B292:B295"/>
    <mergeCell ref="B296:B299"/>
    <mergeCell ref="B300:B301"/>
    <mergeCell ref="B302:B308"/>
    <mergeCell ref="B309:B311"/>
    <mergeCell ref="B312:B315"/>
    <mergeCell ref="B318:B323"/>
    <mergeCell ref="B324:B325"/>
    <mergeCell ref="B326:B327"/>
    <mergeCell ref="B328:B329"/>
    <mergeCell ref="B330:B333"/>
    <mergeCell ref="B334:B335"/>
    <mergeCell ref="B337:B339"/>
    <mergeCell ref="B340:B344"/>
    <mergeCell ref="B345:B350"/>
    <mergeCell ref="B351:B355"/>
    <mergeCell ref="B356:B360"/>
    <mergeCell ref="B361:B365"/>
    <mergeCell ref="B366:B368"/>
    <mergeCell ref="B369:B371"/>
    <mergeCell ref="B372:B376"/>
    <mergeCell ref="B377:B381"/>
    <mergeCell ref="B382:B387"/>
    <mergeCell ref="C2:C6"/>
    <mergeCell ref="C7:C10"/>
    <mergeCell ref="C11:C13"/>
    <mergeCell ref="C14:C19"/>
    <mergeCell ref="C20:C23"/>
    <mergeCell ref="C24:C28"/>
    <mergeCell ref="C29:C30"/>
    <mergeCell ref="C31:C36"/>
    <mergeCell ref="C37:C43"/>
    <mergeCell ref="C44:C46"/>
    <mergeCell ref="C47:C49"/>
    <mergeCell ref="C51:C52"/>
    <mergeCell ref="C53:C54"/>
    <mergeCell ref="C55:C58"/>
    <mergeCell ref="C59:C60"/>
    <mergeCell ref="C61:C62"/>
    <mergeCell ref="C63:C66"/>
    <mergeCell ref="C68:C73"/>
    <mergeCell ref="C74:C78"/>
    <mergeCell ref="C79:C84"/>
    <mergeCell ref="C85:C90"/>
    <mergeCell ref="C91:C95"/>
    <mergeCell ref="C96:C98"/>
    <mergeCell ref="C99:C101"/>
    <mergeCell ref="C102:C103"/>
    <mergeCell ref="C104:C109"/>
    <mergeCell ref="C110:C112"/>
    <mergeCell ref="C113:C114"/>
    <mergeCell ref="C115:C120"/>
    <mergeCell ref="C122:C123"/>
    <mergeCell ref="C124:C129"/>
    <mergeCell ref="C130:C135"/>
    <mergeCell ref="C136:C137"/>
    <mergeCell ref="C138:C143"/>
    <mergeCell ref="C144:C146"/>
    <mergeCell ref="C147:C152"/>
    <mergeCell ref="C153:C155"/>
    <mergeCell ref="C156:C160"/>
    <mergeCell ref="C161:C162"/>
    <mergeCell ref="C164:C165"/>
    <mergeCell ref="C167:C173"/>
    <mergeCell ref="C174:C175"/>
    <mergeCell ref="C176:C183"/>
    <mergeCell ref="C184:C189"/>
    <mergeCell ref="C190:C192"/>
    <mergeCell ref="C193:C194"/>
    <mergeCell ref="C195:C200"/>
    <mergeCell ref="C201:C204"/>
    <mergeCell ref="C205:C208"/>
    <mergeCell ref="C210:C215"/>
    <mergeCell ref="C218:C219"/>
    <mergeCell ref="C220:C226"/>
    <mergeCell ref="C227:C231"/>
    <mergeCell ref="C232:C237"/>
    <mergeCell ref="C238:C239"/>
    <mergeCell ref="C240:C241"/>
    <mergeCell ref="C242:C245"/>
    <mergeCell ref="C246:C254"/>
    <mergeCell ref="C255:C256"/>
    <mergeCell ref="C257:C261"/>
    <mergeCell ref="C262:C264"/>
    <mergeCell ref="C265:C270"/>
    <mergeCell ref="C271:C272"/>
    <mergeCell ref="C275:C277"/>
    <mergeCell ref="C278:C279"/>
    <mergeCell ref="C284:C286"/>
    <mergeCell ref="C288:C290"/>
    <mergeCell ref="C292:C295"/>
    <mergeCell ref="C296:C299"/>
    <mergeCell ref="C300:C301"/>
    <mergeCell ref="C302:C308"/>
    <mergeCell ref="C309:C311"/>
    <mergeCell ref="C312:C315"/>
    <mergeCell ref="C318:C323"/>
    <mergeCell ref="C324:C325"/>
    <mergeCell ref="C326:C327"/>
    <mergeCell ref="C328:C329"/>
    <mergeCell ref="C330:C333"/>
    <mergeCell ref="C334:C335"/>
    <mergeCell ref="C337:C339"/>
    <mergeCell ref="C340:C344"/>
    <mergeCell ref="C345:C350"/>
    <mergeCell ref="C351:C355"/>
    <mergeCell ref="C356:C360"/>
    <mergeCell ref="C361:C365"/>
    <mergeCell ref="C366:C368"/>
    <mergeCell ref="C369:C371"/>
    <mergeCell ref="C372:C376"/>
    <mergeCell ref="C377:C381"/>
    <mergeCell ref="C382:C387"/>
    <mergeCell ref="D2:D6"/>
    <mergeCell ref="D7:D10"/>
    <mergeCell ref="D11:D13"/>
    <mergeCell ref="D14:D19"/>
    <mergeCell ref="D20:D23"/>
    <mergeCell ref="D24:D28"/>
    <mergeCell ref="D29:D30"/>
    <mergeCell ref="D31:D36"/>
    <mergeCell ref="D37:D43"/>
    <mergeCell ref="D44:D46"/>
    <mergeCell ref="D47:D49"/>
    <mergeCell ref="D51:D52"/>
    <mergeCell ref="D53:D54"/>
    <mergeCell ref="D55:D58"/>
    <mergeCell ref="D59:D60"/>
    <mergeCell ref="D61:D62"/>
    <mergeCell ref="D63:D66"/>
    <mergeCell ref="D68:D73"/>
    <mergeCell ref="D74:D78"/>
    <mergeCell ref="D79:D84"/>
    <mergeCell ref="D85:D90"/>
    <mergeCell ref="D91:D95"/>
    <mergeCell ref="D96:D98"/>
    <mergeCell ref="D99:D101"/>
    <mergeCell ref="D102:D103"/>
    <mergeCell ref="D104:D109"/>
    <mergeCell ref="D110:D112"/>
    <mergeCell ref="D113:D114"/>
    <mergeCell ref="D115:D120"/>
    <mergeCell ref="D122:D123"/>
    <mergeCell ref="D124:D129"/>
    <mergeCell ref="D130:D135"/>
    <mergeCell ref="D136:D137"/>
    <mergeCell ref="D138:D143"/>
    <mergeCell ref="D144:D146"/>
    <mergeCell ref="D147:D152"/>
    <mergeCell ref="D153:D155"/>
    <mergeCell ref="D156:D160"/>
    <mergeCell ref="D161:D162"/>
    <mergeCell ref="D164:D165"/>
    <mergeCell ref="D167:D173"/>
    <mergeCell ref="D174:D175"/>
    <mergeCell ref="D176:D183"/>
    <mergeCell ref="D184:D189"/>
    <mergeCell ref="D190:D192"/>
    <mergeCell ref="D193:D194"/>
    <mergeCell ref="D195:D200"/>
    <mergeCell ref="D201:D204"/>
    <mergeCell ref="D205:D208"/>
    <mergeCell ref="D210:D215"/>
    <mergeCell ref="D218:D219"/>
    <mergeCell ref="D220:D226"/>
    <mergeCell ref="D227:D231"/>
    <mergeCell ref="D232:D237"/>
    <mergeCell ref="D238:D239"/>
    <mergeCell ref="D240:D241"/>
    <mergeCell ref="D242:D245"/>
    <mergeCell ref="D246:D254"/>
    <mergeCell ref="D255:D256"/>
    <mergeCell ref="D257:D261"/>
    <mergeCell ref="D262:D264"/>
    <mergeCell ref="D265:D270"/>
    <mergeCell ref="D271:D272"/>
    <mergeCell ref="D275:D277"/>
    <mergeCell ref="D278:D279"/>
    <mergeCell ref="D284:D286"/>
    <mergeCell ref="D288:D290"/>
    <mergeCell ref="D292:D295"/>
    <mergeCell ref="D296:D299"/>
    <mergeCell ref="D300:D301"/>
    <mergeCell ref="D302:D308"/>
    <mergeCell ref="D309:D311"/>
    <mergeCell ref="D312:D315"/>
    <mergeCell ref="D318:D323"/>
    <mergeCell ref="D324:D325"/>
    <mergeCell ref="D326:D327"/>
    <mergeCell ref="D328:D329"/>
    <mergeCell ref="D330:D333"/>
    <mergeCell ref="D334:D335"/>
    <mergeCell ref="D337:D339"/>
    <mergeCell ref="D340:D344"/>
    <mergeCell ref="D345:D350"/>
    <mergeCell ref="D351:D355"/>
    <mergeCell ref="D356:D360"/>
    <mergeCell ref="D361:D365"/>
    <mergeCell ref="D366:D368"/>
    <mergeCell ref="D369:D371"/>
    <mergeCell ref="D372:D376"/>
    <mergeCell ref="D377:D381"/>
    <mergeCell ref="D382:D387"/>
    <mergeCell ref="E2:E6"/>
    <mergeCell ref="E7:E10"/>
    <mergeCell ref="E11:E13"/>
    <mergeCell ref="E14:E19"/>
    <mergeCell ref="E20:E23"/>
    <mergeCell ref="E24:E28"/>
    <mergeCell ref="E29:E30"/>
    <mergeCell ref="E31:E36"/>
    <mergeCell ref="E37:E43"/>
    <mergeCell ref="E44:E46"/>
    <mergeCell ref="E47:E49"/>
    <mergeCell ref="E51:E52"/>
    <mergeCell ref="E53:E54"/>
    <mergeCell ref="E55:E58"/>
    <mergeCell ref="E59:E60"/>
    <mergeCell ref="E61:E62"/>
    <mergeCell ref="E63:E66"/>
    <mergeCell ref="E68:E73"/>
    <mergeCell ref="E74:E78"/>
    <mergeCell ref="E79:E84"/>
    <mergeCell ref="E85:E90"/>
    <mergeCell ref="E91:E95"/>
    <mergeCell ref="E96:E98"/>
    <mergeCell ref="E99:E101"/>
    <mergeCell ref="E102:E103"/>
    <mergeCell ref="E104:E109"/>
    <mergeCell ref="E110:E112"/>
    <mergeCell ref="E113:E114"/>
    <mergeCell ref="E115:E120"/>
    <mergeCell ref="E122:E123"/>
    <mergeCell ref="E124:E129"/>
    <mergeCell ref="E130:E135"/>
    <mergeCell ref="E136:E137"/>
    <mergeCell ref="E138:E143"/>
    <mergeCell ref="E144:E146"/>
    <mergeCell ref="E147:E152"/>
    <mergeCell ref="E153:E155"/>
    <mergeCell ref="E156:E160"/>
    <mergeCell ref="E161:E162"/>
    <mergeCell ref="E164:E165"/>
    <mergeCell ref="E167:E173"/>
    <mergeCell ref="E174:E175"/>
    <mergeCell ref="E176:E183"/>
    <mergeCell ref="E184:E189"/>
    <mergeCell ref="E190:E192"/>
    <mergeCell ref="E193:E194"/>
    <mergeCell ref="E195:E200"/>
    <mergeCell ref="E201:E204"/>
    <mergeCell ref="E205:E208"/>
    <mergeCell ref="E210:E215"/>
    <mergeCell ref="E218:E219"/>
    <mergeCell ref="E220:E226"/>
    <mergeCell ref="E227:E231"/>
    <mergeCell ref="E232:E237"/>
    <mergeCell ref="E238:E239"/>
    <mergeCell ref="E240:E241"/>
    <mergeCell ref="E242:E245"/>
    <mergeCell ref="E246:E254"/>
    <mergeCell ref="E255:E256"/>
    <mergeCell ref="E257:E261"/>
    <mergeCell ref="E262:E264"/>
    <mergeCell ref="E265:E270"/>
    <mergeCell ref="E271:E272"/>
    <mergeCell ref="E275:E277"/>
    <mergeCell ref="E278:E279"/>
    <mergeCell ref="E284:E286"/>
    <mergeCell ref="E288:E290"/>
    <mergeCell ref="E292:E295"/>
    <mergeCell ref="E296:E299"/>
    <mergeCell ref="E300:E301"/>
    <mergeCell ref="E302:E308"/>
    <mergeCell ref="E309:E311"/>
    <mergeCell ref="E312:E315"/>
    <mergeCell ref="E318:E323"/>
    <mergeCell ref="E324:E325"/>
    <mergeCell ref="E326:E327"/>
    <mergeCell ref="E328:E329"/>
    <mergeCell ref="E330:E333"/>
    <mergeCell ref="E334:E335"/>
    <mergeCell ref="E337:E339"/>
    <mergeCell ref="E340:E344"/>
    <mergeCell ref="E345:E350"/>
    <mergeCell ref="E351:E355"/>
    <mergeCell ref="E356:E360"/>
    <mergeCell ref="E361:E365"/>
    <mergeCell ref="E366:E368"/>
    <mergeCell ref="E369:E371"/>
    <mergeCell ref="E372:E376"/>
    <mergeCell ref="E377:E381"/>
    <mergeCell ref="E382:E387"/>
    <mergeCell ref="F2:F6"/>
    <mergeCell ref="F7:F10"/>
    <mergeCell ref="F11:F13"/>
    <mergeCell ref="F14:F19"/>
    <mergeCell ref="F20:F23"/>
    <mergeCell ref="F24:F28"/>
    <mergeCell ref="F29:F30"/>
    <mergeCell ref="F31:F36"/>
    <mergeCell ref="F37:F43"/>
    <mergeCell ref="F44:F46"/>
    <mergeCell ref="F47:F49"/>
    <mergeCell ref="F51:F52"/>
    <mergeCell ref="F53:F54"/>
    <mergeCell ref="F55:F58"/>
    <mergeCell ref="F59:F60"/>
    <mergeCell ref="F61:F62"/>
    <mergeCell ref="F63:F66"/>
    <mergeCell ref="F68:F73"/>
    <mergeCell ref="F74:F78"/>
    <mergeCell ref="F79:F84"/>
    <mergeCell ref="F85:F90"/>
    <mergeCell ref="F91:F95"/>
    <mergeCell ref="F96:F98"/>
    <mergeCell ref="F99:F101"/>
    <mergeCell ref="F102:F103"/>
    <mergeCell ref="F104:F109"/>
    <mergeCell ref="F110:F112"/>
    <mergeCell ref="F113:F114"/>
    <mergeCell ref="F115:F120"/>
    <mergeCell ref="F122:F123"/>
    <mergeCell ref="F124:F129"/>
    <mergeCell ref="F130:F135"/>
    <mergeCell ref="F136:F137"/>
    <mergeCell ref="F138:F143"/>
    <mergeCell ref="F144:F146"/>
    <mergeCell ref="F147:F152"/>
    <mergeCell ref="F153:F155"/>
    <mergeCell ref="F156:F160"/>
    <mergeCell ref="F161:F162"/>
    <mergeCell ref="F164:F165"/>
    <mergeCell ref="F167:F173"/>
    <mergeCell ref="F174:F175"/>
    <mergeCell ref="F176:F183"/>
    <mergeCell ref="F184:F189"/>
    <mergeCell ref="F190:F192"/>
    <mergeCell ref="F193:F194"/>
    <mergeCell ref="F195:F200"/>
    <mergeCell ref="F201:F204"/>
    <mergeCell ref="F205:F208"/>
    <mergeCell ref="F210:F215"/>
    <mergeCell ref="F218:F219"/>
    <mergeCell ref="F220:F226"/>
    <mergeCell ref="F227:F231"/>
    <mergeCell ref="F232:F237"/>
    <mergeCell ref="F238:F239"/>
    <mergeCell ref="F240:F241"/>
    <mergeCell ref="F242:F245"/>
    <mergeCell ref="F246:F254"/>
    <mergeCell ref="F255:F256"/>
    <mergeCell ref="F257:F261"/>
    <mergeCell ref="F262:F264"/>
    <mergeCell ref="F265:F270"/>
    <mergeCell ref="F271:F272"/>
    <mergeCell ref="F275:F277"/>
    <mergeCell ref="F278:F279"/>
    <mergeCell ref="F284:F286"/>
    <mergeCell ref="F288:F290"/>
    <mergeCell ref="F292:F295"/>
    <mergeCell ref="F296:F299"/>
    <mergeCell ref="F300:F301"/>
    <mergeCell ref="F302:F308"/>
    <mergeCell ref="F309:F311"/>
    <mergeCell ref="F312:F315"/>
    <mergeCell ref="F318:F323"/>
    <mergeCell ref="F324:F325"/>
    <mergeCell ref="F326:F327"/>
    <mergeCell ref="F328:F329"/>
    <mergeCell ref="F330:F333"/>
    <mergeCell ref="F334:F335"/>
    <mergeCell ref="F337:F339"/>
    <mergeCell ref="F340:F344"/>
    <mergeCell ref="F345:F350"/>
    <mergeCell ref="F351:F355"/>
    <mergeCell ref="F356:F360"/>
    <mergeCell ref="F361:F365"/>
    <mergeCell ref="F366:F368"/>
    <mergeCell ref="F369:F371"/>
    <mergeCell ref="F372:F376"/>
    <mergeCell ref="F377:F381"/>
    <mergeCell ref="F382:F387"/>
    <mergeCell ref="G2:G6"/>
    <mergeCell ref="G7:G10"/>
    <mergeCell ref="G11:G13"/>
    <mergeCell ref="G14:G19"/>
    <mergeCell ref="G20:G23"/>
    <mergeCell ref="G24:G28"/>
    <mergeCell ref="G29:G30"/>
    <mergeCell ref="G31:G36"/>
    <mergeCell ref="G37:G43"/>
    <mergeCell ref="G44:G46"/>
    <mergeCell ref="G47:G49"/>
    <mergeCell ref="G51:G52"/>
    <mergeCell ref="G53:G54"/>
    <mergeCell ref="G55:G58"/>
    <mergeCell ref="G59:G60"/>
    <mergeCell ref="G61:G62"/>
    <mergeCell ref="G63:G66"/>
    <mergeCell ref="G68:G73"/>
    <mergeCell ref="G74:G78"/>
    <mergeCell ref="G79:G84"/>
    <mergeCell ref="G85:G90"/>
    <mergeCell ref="G91:G95"/>
    <mergeCell ref="G96:G98"/>
    <mergeCell ref="G99:G101"/>
    <mergeCell ref="G102:G103"/>
    <mergeCell ref="G104:G109"/>
    <mergeCell ref="G110:G112"/>
    <mergeCell ref="G113:G114"/>
    <mergeCell ref="G115:G120"/>
    <mergeCell ref="G122:G123"/>
    <mergeCell ref="G124:G129"/>
    <mergeCell ref="G130:G135"/>
    <mergeCell ref="G136:G137"/>
    <mergeCell ref="G138:G143"/>
    <mergeCell ref="G144:G146"/>
    <mergeCell ref="G147:G152"/>
    <mergeCell ref="G153:G155"/>
    <mergeCell ref="G156:G160"/>
    <mergeCell ref="G161:G162"/>
    <mergeCell ref="G164:G165"/>
    <mergeCell ref="G167:G173"/>
    <mergeCell ref="G174:G175"/>
    <mergeCell ref="G176:G183"/>
    <mergeCell ref="G184:G189"/>
    <mergeCell ref="G190:G192"/>
    <mergeCell ref="G193:G194"/>
    <mergeCell ref="G195:G200"/>
    <mergeCell ref="G201:G204"/>
    <mergeCell ref="G205:G208"/>
    <mergeCell ref="G210:G215"/>
    <mergeCell ref="G218:G219"/>
    <mergeCell ref="G220:G226"/>
    <mergeCell ref="G227:G231"/>
    <mergeCell ref="G232:G237"/>
    <mergeCell ref="G238:G239"/>
    <mergeCell ref="G240:G241"/>
    <mergeCell ref="G242:G245"/>
    <mergeCell ref="G246:G254"/>
    <mergeCell ref="G255:G256"/>
    <mergeCell ref="G257:G261"/>
    <mergeCell ref="G262:G264"/>
    <mergeCell ref="G265:G270"/>
    <mergeCell ref="G271:G272"/>
    <mergeCell ref="G275:G277"/>
    <mergeCell ref="G278:G279"/>
    <mergeCell ref="G284:G286"/>
    <mergeCell ref="G288:G290"/>
    <mergeCell ref="G292:G295"/>
    <mergeCell ref="G296:G299"/>
    <mergeCell ref="G300:G301"/>
    <mergeCell ref="G302:G308"/>
    <mergeCell ref="G309:G311"/>
    <mergeCell ref="G312:G315"/>
    <mergeCell ref="G318:G323"/>
    <mergeCell ref="G324:G325"/>
    <mergeCell ref="G326:G327"/>
    <mergeCell ref="G328:G329"/>
    <mergeCell ref="G330:G333"/>
    <mergeCell ref="G334:G335"/>
    <mergeCell ref="G337:G339"/>
    <mergeCell ref="G340:G344"/>
    <mergeCell ref="G345:G350"/>
    <mergeCell ref="G351:G355"/>
    <mergeCell ref="G356:G360"/>
    <mergeCell ref="G361:G365"/>
    <mergeCell ref="G366:G368"/>
    <mergeCell ref="G369:G371"/>
    <mergeCell ref="G372:G376"/>
    <mergeCell ref="G377:G381"/>
    <mergeCell ref="G382:G387"/>
    <mergeCell ref="H2:H6"/>
    <mergeCell ref="H7:H10"/>
    <mergeCell ref="H11:H13"/>
    <mergeCell ref="H14:H19"/>
    <mergeCell ref="H20:H23"/>
    <mergeCell ref="H24:H28"/>
    <mergeCell ref="H29:H30"/>
    <mergeCell ref="H31:H36"/>
    <mergeCell ref="H37:H43"/>
    <mergeCell ref="H44:H46"/>
    <mergeCell ref="H47:H49"/>
    <mergeCell ref="H51:H52"/>
    <mergeCell ref="H53:H54"/>
    <mergeCell ref="H55:H58"/>
    <mergeCell ref="H59:H60"/>
    <mergeCell ref="H61:H62"/>
    <mergeCell ref="H63:H66"/>
    <mergeCell ref="H68:H73"/>
    <mergeCell ref="H74:H78"/>
    <mergeCell ref="H79:H84"/>
    <mergeCell ref="H85:H90"/>
    <mergeCell ref="H91:H95"/>
    <mergeCell ref="H96:H98"/>
    <mergeCell ref="H99:H101"/>
    <mergeCell ref="H102:H103"/>
    <mergeCell ref="H104:H109"/>
    <mergeCell ref="H110:H112"/>
    <mergeCell ref="H113:H114"/>
    <mergeCell ref="H115:H120"/>
    <mergeCell ref="H122:H123"/>
    <mergeCell ref="H124:H129"/>
    <mergeCell ref="H130:H135"/>
    <mergeCell ref="H136:H137"/>
    <mergeCell ref="H138:H143"/>
    <mergeCell ref="H144:H146"/>
    <mergeCell ref="H147:H152"/>
    <mergeCell ref="H153:H155"/>
    <mergeCell ref="H156:H160"/>
    <mergeCell ref="H161:H162"/>
    <mergeCell ref="H164:H165"/>
    <mergeCell ref="H167:H173"/>
    <mergeCell ref="H174:H175"/>
    <mergeCell ref="H176:H183"/>
    <mergeCell ref="H184:H189"/>
    <mergeCell ref="H190:H192"/>
    <mergeCell ref="H193:H194"/>
    <mergeCell ref="H195:H200"/>
    <mergeCell ref="H201:H204"/>
    <mergeCell ref="H205:H208"/>
    <mergeCell ref="H210:H215"/>
    <mergeCell ref="H218:H219"/>
    <mergeCell ref="H220:H226"/>
    <mergeCell ref="H227:H231"/>
    <mergeCell ref="H232:H237"/>
    <mergeCell ref="H238:H239"/>
    <mergeCell ref="H240:H241"/>
    <mergeCell ref="H242:H245"/>
    <mergeCell ref="H246:H254"/>
    <mergeCell ref="H255:H256"/>
    <mergeCell ref="H257:H261"/>
    <mergeCell ref="H262:H264"/>
    <mergeCell ref="H265:H270"/>
    <mergeCell ref="H271:H272"/>
    <mergeCell ref="H275:H277"/>
    <mergeCell ref="H278:H279"/>
    <mergeCell ref="H284:H286"/>
    <mergeCell ref="H288:H290"/>
    <mergeCell ref="H292:H295"/>
    <mergeCell ref="H296:H299"/>
    <mergeCell ref="H300:H301"/>
    <mergeCell ref="H302:H308"/>
    <mergeCell ref="H309:H311"/>
    <mergeCell ref="H312:H315"/>
    <mergeCell ref="H318:H323"/>
    <mergeCell ref="H324:H325"/>
    <mergeCell ref="H326:H327"/>
    <mergeCell ref="H328:H329"/>
    <mergeCell ref="H330:H333"/>
    <mergeCell ref="H334:H335"/>
    <mergeCell ref="H337:H339"/>
    <mergeCell ref="H340:H344"/>
    <mergeCell ref="H345:H350"/>
    <mergeCell ref="H351:H355"/>
    <mergeCell ref="H356:H360"/>
    <mergeCell ref="H361:H365"/>
    <mergeCell ref="H366:H368"/>
    <mergeCell ref="H369:H371"/>
    <mergeCell ref="H372:H376"/>
    <mergeCell ref="H377:H381"/>
    <mergeCell ref="H382:H387"/>
    <mergeCell ref="I2:I6"/>
    <mergeCell ref="I7:I10"/>
    <mergeCell ref="I11:I13"/>
    <mergeCell ref="I14:I19"/>
    <mergeCell ref="I20:I23"/>
    <mergeCell ref="I24:I28"/>
    <mergeCell ref="I29:I30"/>
    <mergeCell ref="I31:I36"/>
    <mergeCell ref="I37:I43"/>
    <mergeCell ref="I44:I46"/>
    <mergeCell ref="I47:I49"/>
    <mergeCell ref="I51:I52"/>
    <mergeCell ref="I53:I54"/>
    <mergeCell ref="I55:I58"/>
    <mergeCell ref="I59:I60"/>
    <mergeCell ref="I61:I62"/>
    <mergeCell ref="I63:I66"/>
    <mergeCell ref="I68:I73"/>
    <mergeCell ref="I74:I78"/>
    <mergeCell ref="I79:I84"/>
    <mergeCell ref="I85:I90"/>
    <mergeCell ref="I91:I95"/>
    <mergeCell ref="I96:I98"/>
    <mergeCell ref="I99:I101"/>
    <mergeCell ref="I102:I103"/>
    <mergeCell ref="I104:I109"/>
    <mergeCell ref="I110:I112"/>
    <mergeCell ref="I113:I114"/>
    <mergeCell ref="I115:I120"/>
    <mergeCell ref="I122:I123"/>
    <mergeCell ref="I124:I129"/>
    <mergeCell ref="I130:I135"/>
    <mergeCell ref="I136:I137"/>
    <mergeCell ref="I138:I143"/>
    <mergeCell ref="I144:I146"/>
    <mergeCell ref="I147:I152"/>
    <mergeCell ref="I153:I155"/>
    <mergeCell ref="I156:I160"/>
    <mergeCell ref="I161:I162"/>
    <mergeCell ref="I164:I165"/>
    <mergeCell ref="I167:I173"/>
    <mergeCell ref="I174:I175"/>
    <mergeCell ref="I176:I183"/>
    <mergeCell ref="I184:I189"/>
    <mergeCell ref="I190:I192"/>
    <mergeCell ref="I193:I194"/>
    <mergeCell ref="I195:I200"/>
    <mergeCell ref="I201:I204"/>
    <mergeCell ref="I205:I208"/>
    <mergeCell ref="I210:I215"/>
    <mergeCell ref="I218:I219"/>
    <mergeCell ref="I220:I226"/>
    <mergeCell ref="I227:I231"/>
    <mergeCell ref="I232:I237"/>
    <mergeCell ref="I238:I239"/>
    <mergeCell ref="I240:I241"/>
    <mergeCell ref="I242:I245"/>
    <mergeCell ref="I246:I254"/>
    <mergeCell ref="I255:I256"/>
    <mergeCell ref="I257:I261"/>
    <mergeCell ref="I262:I264"/>
    <mergeCell ref="I265:I270"/>
    <mergeCell ref="I271:I272"/>
    <mergeCell ref="I275:I277"/>
    <mergeCell ref="I278:I279"/>
    <mergeCell ref="I284:I286"/>
    <mergeCell ref="I288:I290"/>
    <mergeCell ref="I292:I295"/>
    <mergeCell ref="I296:I299"/>
    <mergeCell ref="I300:I301"/>
    <mergeCell ref="I302:I308"/>
    <mergeCell ref="I309:I311"/>
    <mergeCell ref="I312:I315"/>
    <mergeCell ref="I318:I323"/>
    <mergeCell ref="I324:I325"/>
    <mergeCell ref="I326:I327"/>
    <mergeCell ref="I328:I329"/>
    <mergeCell ref="I330:I333"/>
    <mergeCell ref="I334:I335"/>
    <mergeCell ref="I337:I339"/>
    <mergeCell ref="I340:I344"/>
    <mergeCell ref="I345:I350"/>
    <mergeCell ref="I351:I355"/>
    <mergeCell ref="I356:I360"/>
    <mergeCell ref="I361:I365"/>
    <mergeCell ref="I366:I368"/>
    <mergeCell ref="I369:I371"/>
    <mergeCell ref="I372:I376"/>
    <mergeCell ref="I377:I381"/>
    <mergeCell ref="I382:I387"/>
    <mergeCell ref="M2:M6"/>
    <mergeCell ref="M7:M10"/>
    <mergeCell ref="M11:M13"/>
    <mergeCell ref="M14:M19"/>
    <mergeCell ref="M20:M23"/>
    <mergeCell ref="M24:M28"/>
    <mergeCell ref="M29:M30"/>
    <mergeCell ref="M31:M36"/>
    <mergeCell ref="M37:M43"/>
    <mergeCell ref="M44:M46"/>
    <mergeCell ref="M47:M49"/>
    <mergeCell ref="M51:M52"/>
    <mergeCell ref="M53:M54"/>
    <mergeCell ref="M55:M58"/>
    <mergeCell ref="M59:M60"/>
    <mergeCell ref="M61:M62"/>
    <mergeCell ref="M63:M66"/>
    <mergeCell ref="M68:M73"/>
    <mergeCell ref="M74:M78"/>
    <mergeCell ref="M79:M84"/>
    <mergeCell ref="M85:M90"/>
    <mergeCell ref="M91:M95"/>
    <mergeCell ref="M96:M98"/>
    <mergeCell ref="M99:M101"/>
    <mergeCell ref="M102:M103"/>
    <mergeCell ref="M104:M109"/>
    <mergeCell ref="M110:M112"/>
    <mergeCell ref="M113:M114"/>
    <mergeCell ref="M115:M120"/>
    <mergeCell ref="M122:M123"/>
    <mergeCell ref="M124:M129"/>
    <mergeCell ref="M130:M135"/>
    <mergeCell ref="M136:M137"/>
    <mergeCell ref="M138:M143"/>
    <mergeCell ref="M144:M146"/>
    <mergeCell ref="M147:M152"/>
    <mergeCell ref="M153:M155"/>
    <mergeCell ref="M156:M160"/>
    <mergeCell ref="M161:M162"/>
    <mergeCell ref="M164:M165"/>
    <mergeCell ref="M167:M173"/>
    <mergeCell ref="M174:M175"/>
    <mergeCell ref="M176:M183"/>
    <mergeCell ref="M184:M189"/>
    <mergeCell ref="M190:M192"/>
    <mergeCell ref="M193:M194"/>
    <mergeCell ref="M195:M200"/>
    <mergeCell ref="M201:M204"/>
    <mergeCell ref="M205:M208"/>
    <mergeCell ref="M210:M215"/>
    <mergeCell ref="M218:M219"/>
    <mergeCell ref="M220:M226"/>
    <mergeCell ref="M227:M231"/>
    <mergeCell ref="M232:M237"/>
    <mergeCell ref="M238:M239"/>
    <mergeCell ref="M240:M241"/>
    <mergeCell ref="M242:M245"/>
    <mergeCell ref="M246:M254"/>
    <mergeCell ref="M255:M256"/>
    <mergeCell ref="M257:M261"/>
    <mergeCell ref="M262:M264"/>
    <mergeCell ref="M265:M270"/>
    <mergeCell ref="M271:M272"/>
    <mergeCell ref="M275:M277"/>
    <mergeCell ref="M278:M279"/>
    <mergeCell ref="M284:M286"/>
    <mergeCell ref="M288:M290"/>
    <mergeCell ref="M292:M295"/>
    <mergeCell ref="M296:M299"/>
    <mergeCell ref="M300:M301"/>
    <mergeCell ref="M302:M308"/>
    <mergeCell ref="M309:M311"/>
    <mergeCell ref="M312:M315"/>
    <mergeCell ref="M318:M323"/>
    <mergeCell ref="M324:M325"/>
    <mergeCell ref="M326:M327"/>
    <mergeCell ref="M328:M329"/>
    <mergeCell ref="M330:M333"/>
    <mergeCell ref="M334:M335"/>
    <mergeCell ref="M337:M339"/>
    <mergeCell ref="M340:M344"/>
    <mergeCell ref="M345:M350"/>
    <mergeCell ref="M351:M355"/>
    <mergeCell ref="M356:M360"/>
    <mergeCell ref="M361:M365"/>
    <mergeCell ref="M366:M368"/>
    <mergeCell ref="M369:M371"/>
    <mergeCell ref="M372:M376"/>
    <mergeCell ref="M377:M381"/>
    <mergeCell ref="M382:M387"/>
  </mergeCells>
  <pageMargins left="0.66875" right="0.275" top="0.826388888888889" bottom="0.629861111111111" header="0.5" footer="0.5"/>
  <pageSetup paperSize="9"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N25"/>
  <sheetViews>
    <sheetView zoomScale="85" zoomScaleNormal="85" workbookViewId="0">
      <selection activeCell="J1" sqref="J$1:J$1048576"/>
    </sheetView>
  </sheetViews>
  <sheetFormatPr defaultColWidth="9" defaultRowHeight="13.5"/>
  <cols>
    <col min="1" max="1" width="4.125" customWidth="1"/>
    <col min="2" max="2" width="8.375" customWidth="1"/>
    <col min="3" max="3" width="13.375" customWidth="1"/>
    <col min="4" max="4" width="25.125" customWidth="1"/>
    <col min="5" max="5" width="7.625" customWidth="1"/>
    <col min="6" max="6" width="18.75" customWidth="1"/>
    <col min="7" max="7" width="14.125" customWidth="1"/>
    <col min="8" max="8" width="17.6333333333333" customWidth="1"/>
    <col min="9" max="9" width="26.125" customWidth="1"/>
    <col min="10" max="10" width="13.125" style="2" customWidth="1"/>
    <col min="11" max="12" width="12.7916666666667" style="2" customWidth="1"/>
    <col min="13" max="13" width="33.825" style="16" customWidth="1"/>
  </cols>
  <sheetData>
    <row r="1" ht="48" spans="1:13">
      <c r="A1" s="3" t="s">
        <v>0</v>
      </c>
      <c r="B1" s="17" t="s">
        <v>1</v>
      </c>
      <c r="C1" s="3" t="s">
        <v>573</v>
      </c>
      <c r="D1" s="3" t="s">
        <v>574</v>
      </c>
      <c r="E1" s="3" t="s">
        <v>575</v>
      </c>
      <c r="F1" s="3" t="s">
        <v>4</v>
      </c>
      <c r="G1" s="3" t="s">
        <v>6</v>
      </c>
      <c r="H1" s="3" t="s">
        <v>7</v>
      </c>
      <c r="I1" s="3" t="s">
        <v>8</v>
      </c>
      <c r="J1" s="3" t="s">
        <v>9</v>
      </c>
      <c r="K1" s="3" t="s">
        <v>10</v>
      </c>
      <c r="L1" s="3" t="s">
        <v>11</v>
      </c>
      <c r="M1" s="3" t="s">
        <v>12</v>
      </c>
    </row>
    <row r="2" ht="24" customHeight="1" spans="1:14">
      <c r="A2" s="18">
        <f>COUNTA(A$1:A1)</f>
        <v>1</v>
      </c>
      <c r="B2" s="19">
        <v>45666</v>
      </c>
      <c r="C2" s="18" t="s">
        <v>576</v>
      </c>
      <c r="D2" s="20" t="s">
        <v>577</v>
      </c>
      <c r="E2" s="18" t="s">
        <v>578</v>
      </c>
      <c r="F2" s="18" t="s">
        <v>579</v>
      </c>
      <c r="G2" s="18" t="s">
        <v>17</v>
      </c>
      <c r="H2" s="18" t="s">
        <v>580</v>
      </c>
      <c r="I2" s="20" t="s">
        <v>581</v>
      </c>
      <c r="J2" s="33" t="s">
        <v>31</v>
      </c>
      <c r="K2" s="8">
        <v>102606.42</v>
      </c>
      <c r="L2" s="8">
        <v>51949.26</v>
      </c>
      <c r="M2" s="20" t="s">
        <v>21</v>
      </c>
      <c r="N2" s="1"/>
    </row>
    <row r="3" ht="24" customHeight="1" spans="1:14">
      <c r="A3" s="21"/>
      <c r="B3" s="22">
        <v>45664</v>
      </c>
      <c r="C3" s="21" t="s">
        <v>576</v>
      </c>
      <c r="D3" s="23" t="s">
        <v>577</v>
      </c>
      <c r="E3" s="21" t="s">
        <v>578</v>
      </c>
      <c r="F3" s="21" t="s">
        <v>579</v>
      </c>
      <c r="G3" s="21" t="s">
        <v>17</v>
      </c>
      <c r="H3" s="21" t="s">
        <v>580</v>
      </c>
      <c r="I3" s="23" t="s">
        <v>581</v>
      </c>
      <c r="J3" s="33" t="s">
        <v>20</v>
      </c>
      <c r="K3" s="8">
        <v>1818.22</v>
      </c>
      <c r="L3" s="8">
        <v>1818.22</v>
      </c>
      <c r="M3" s="23" t="s">
        <v>21</v>
      </c>
      <c r="N3" s="1"/>
    </row>
    <row r="4" ht="24" customHeight="1" spans="1:14">
      <c r="A4" s="24">
        <f>COUNTA(A$1:A3)</f>
        <v>2</v>
      </c>
      <c r="B4" s="25">
        <v>45666</v>
      </c>
      <c r="C4" s="24" t="s">
        <v>576</v>
      </c>
      <c r="D4" s="26" t="s">
        <v>582</v>
      </c>
      <c r="E4" s="24" t="s">
        <v>583</v>
      </c>
      <c r="F4" s="24" t="s">
        <v>584</v>
      </c>
      <c r="G4" s="24" t="s">
        <v>17</v>
      </c>
      <c r="H4" s="24" t="s">
        <v>585</v>
      </c>
      <c r="I4" s="26" t="s">
        <v>586</v>
      </c>
      <c r="J4" s="33" t="s">
        <v>31</v>
      </c>
      <c r="K4" s="8">
        <v>129950.37</v>
      </c>
      <c r="L4" s="8">
        <v>0</v>
      </c>
      <c r="M4" s="26" t="s">
        <v>92</v>
      </c>
      <c r="N4" s="1"/>
    </row>
    <row r="5" ht="24" customHeight="1" spans="1:14">
      <c r="A5" s="18">
        <f>COUNTA(A$1:A4)</f>
        <v>3</v>
      </c>
      <c r="B5" s="19">
        <v>45666</v>
      </c>
      <c r="C5" s="18" t="s">
        <v>576</v>
      </c>
      <c r="D5" s="20" t="s">
        <v>587</v>
      </c>
      <c r="E5" s="18" t="s">
        <v>588</v>
      </c>
      <c r="F5" s="18" t="s">
        <v>589</v>
      </c>
      <c r="G5" s="18" t="s">
        <v>17</v>
      </c>
      <c r="H5" s="18" t="s">
        <v>590</v>
      </c>
      <c r="I5" s="20" t="s">
        <v>591</v>
      </c>
      <c r="J5" s="33" t="s">
        <v>31</v>
      </c>
      <c r="K5" s="8">
        <v>22086.95</v>
      </c>
      <c r="L5" s="8">
        <v>22086.95</v>
      </c>
      <c r="M5" s="20" t="s">
        <v>92</v>
      </c>
      <c r="N5" s="1"/>
    </row>
    <row r="6" ht="24" customHeight="1" spans="1:14">
      <c r="A6" s="27"/>
      <c r="B6" s="28">
        <v>45664</v>
      </c>
      <c r="C6" s="27" t="s">
        <v>576</v>
      </c>
      <c r="D6" s="29" t="s">
        <v>587</v>
      </c>
      <c r="E6" s="27" t="s">
        <v>588</v>
      </c>
      <c r="F6" s="27" t="s">
        <v>589</v>
      </c>
      <c r="G6" s="27" t="s">
        <v>17</v>
      </c>
      <c r="H6" s="27" t="s">
        <v>590</v>
      </c>
      <c r="I6" s="29" t="s">
        <v>591</v>
      </c>
      <c r="J6" s="33" t="s">
        <v>567</v>
      </c>
      <c r="K6" s="8">
        <v>69222.45</v>
      </c>
      <c r="L6" s="8">
        <v>69222.45</v>
      </c>
      <c r="M6" s="29" t="s">
        <v>92</v>
      </c>
      <c r="N6" s="1"/>
    </row>
    <row r="7" ht="24" customHeight="1" spans="1:14">
      <c r="A7" s="27"/>
      <c r="B7" s="28">
        <v>45664</v>
      </c>
      <c r="C7" s="27" t="s">
        <v>576</v>
      </c>
      <c r="D7" s="29" t="s">
        <v>587</v>
      </c>
      <c r="E7" s="27" t="s">
        <v>588</v>
      </c>
      <c r="F7" s="27" t="s">
        <v>589</v>
      </c>
      <c r="G7" s="27" t="s">
        <v>17</v>
      </c>
      <c r="H7" s="27" t="s">
        <v>590</v>
      </c>
      <c r="I7" s="29" t="s">
        <v>591</v>
      </c>
      <c r="J7" s="33" t="s">
        <v>38</v>
      </c>
      <c r="K7" s="8">
        <v>11043.47</v>
      </c>
      <c r="L7" s="8">
        <v>11043.47</v>
      </c>
      <c r="M7" s="29" t="s">
        <v>92</v>
      </c>
      <c r="N7" s="1"/>
    </row>
    <row r="8" ht="24" customHeight="1" spans="1:14">
      <c r="A8" s="21"/>
      <c r="B8" s="22">
        <v>45664</v>
      </c>
      <c r="C8" s="21" t="s">
        <v>576</v>
      </c>
      <c r="D8" s="23" t="s">
        <v>587</v>
      </c>
      <c r="E8" s="21" t="s">
        <v>588</v>
      </c>
      <c r="F8" s="21" t="s">
        <v>589</v>
      </c>
      <c r="G8" s="21" t="s">
        <v>17</v>
      </c>
      <c r="H8" s="21" t="s">
        <v>590</v>
      </c>
      <c r="I8" s="23" t="s">
        <v>591</v>
      </c>
      <c r="J8" s="33" t="s">
        <v>20</v>
      </c>
      <c r="K8" s="8">
        <v>3440.83</v>
      </c>
      <c r="L8" s="8">
        <v>3440.83</v>
      </c>
      <c r="M8" s="23" t="s">
        <v>92</v>
      </c>
      <c r="N8" s="1"/>
    </row>
    <row r="9" ht="24" customHeight="1" spans="1:14">
      <c r="A9" s="18">
        <f>COUNTA(A$1:A8)</f>
        <v>4</v>
      </c>
      <c r="B9" s="19">
        <v>45666</v>
      </c>
      <c r="C9" s="18" t="s">
        <v>576</v>
      </c>
      <c r="D9" s="20" t="s">
        <v>592</v>
      </c>
      <c r="E9" s="18" t="s">
        <v>593</v>
      </c>
      <c r="F9" s="18" t="s">
        <v>594</v>
      </c>
      <c r="G9" s="18" t="s">
        <v>17</v>
      </c>
      <c r="H9" s="18" t="s">
        <v>595</v>
      </c>
      <c r="I9" s="20" t="s">
        <v>596</v>
      </c>
      <c r="J9" s="33" t="s">
        <v>31</v>
      </c>
      <c r="K9" s="8">
        <v>167743.9</v>
      </c>
      <c r="L9" s="8">
        <v>0</v>
      </c>
      <c r="M9" s="20" t="s">
        <v>92</v>
      </c>
      <c r="N9" s="1"/>
    </row>
    <row r="10" ht="24" customHeight="1" spans="1:14">
      <c r="A10" s="27"/>
      <c r="B10" s="28">
        <v>45664</v>
      </c>
      <c r="C10" s="27" t="s">
        <v>576</v>
      </c>
      <c r="D10" s="29" t="s">
        <v>592</v>
      </c>
      <c r="E10" s="27" t="s">
        <v>593</v>
      </c>
      <c r="F10" s="27" t="s">
        <v>594</v>
      </c>
      <c r="G10" s="27" t="s">
        <v>17</v>
      </c>
      <c r="H10" s="27" t="s">
        <v>595</v>
      </c>
      <c r="I10" s="29" t="s">
        <v>596</v>
      </c>
      <c r="J10" s="33" t="s">
        <v>20</v>
      </c>
      <c r="K10" s="8">
        <v>11912.41</v>
      </c>
      <c r="L10" s="8">
        <v>0</v>
      </c>
      <c r="M10" s="29" t="s">
        <v>92</v>
      </c>
      <c r="N10" s="1"/>
    </row>
    <row r="11" ht="24" customHeight="1" spans="1:14">
      <c r="A11" s="21"/>
      <c r="B11" s="22">
        <v>45664</v>
      </c>
      <c r="C11" s="21" t="s">
        <v>576</v>
      </c>
      <c r="D11" s="23" t="s">
        <v>592</v>
      </c>
      <c r="E11" s="21" t="s">
        <v>593</v>
      </c>
      <c r="F11" s="21" t="s">
        <v>594</v>
      </c>
      <c r="G11" s="21" t="s">
        <v>17</v>
      </c>
      <c r="H11" s="21" t="s">
        <v>595</v>
      </c>
      <c r="I11" s="23" t="s">
        <v>596</v>
      </c>
      <c r="J11" s="33" t="s">
        <v>23</v>
      </c>
      <c r="K11" s="8">
        <v>363.52</v>
      </c>
      <c r="L11" s="8">
        <v>0</v>
      </c>
      <c r="M11" s="23" t="s">
        <v>92</v>
      </c>
      <c r="N11" s="1"/>
    </row>
    <row r="12" ht="24" customHeight="1" spans="1:14">
      <c r="A12" s="18">
        <f>COUNTA(A$1:A11)</f>
        <v>5</v>
      </c>
      <c r="B12" s="19">
        <v>45666</v>
      </c>
      <c r="C12" s="18" t="s">
        <v>576</v>
      </c>
      <c r="D12" s="20" t="s">
        <v>597</v>
      </c>
      <c r="E12" s="30" t="s">
        <v>598</v>
      </c>
      <c r="F12" s="18" t="s">
        <v>599</v>
      </c>
      <c r="G12" s="18" t="s">
        <v>17</v>
      </c>
      <c r="H12" s="18" t="s">
        <v>600</v>
      </c>
      <c r="I12" s="20" t="s">
        <v>601</v>
      </c>
      <c r="J12" s="33" t="s">
        <v>31</v>
      </c>
      <c r="K12" s="8">
        <v>655531.54</v>
      </c>
      <c r="L12" s="8">
        <v>21843.68</v>
      </c>
      <c r="M12" s="20" t="s">
        <v>354</v>
      </c>
      <c r="N12" s="1"/>
    </row>
    <row r="13" ht="24" customHeight="1" spans="1:14">
      <c r="A13" s="27"/>
      <c r="B13" s="28">
        <v>45664</v>
      </c>
      <c r="C13" s="27" t="s">
        <v>576</v>
      </c>
      <c r="D13" s="29" t="s">
        <v>597</v>
      </c>
      <c r="E13" s="31" t="s">
        <v>598</v>
      </c>
      <c r="F13" s="27" t="s">
        <v>599</v>
      </c>
      <c r="G13" s="27" t="s">
        <v>17</v>
      </c>
      <c r="H13" s="27" t="s">
        <v>600</v>
      </c>
      <c r="I13" s="29" t="s">
        <v>601</v>
      </c>
      <c r="J13" s="33" t="s">
        <v>20</v>
      </c>
      <c r="K13" s="8">
        <v>16435.77</v>
      </c>
      <c r="L13" s="8">
        <v>764.53</v>
      </c>
      <c r="M13" s="29" t="s">
        <v>354</v>
      </c>
      <c r="N13" s="1"/>
    </row>
    <row r="14" ht="24" customHeight="1" spans="1:14">
      <c r="A14" s="21"/>
      <c r="B14" s="22">
        <v>45664</v>
      </c>
      <c r="C14" s="21" t="s">
        <v>576</v>
      </c>
      <c r="D14" s="23" t="s">
        <v>597</v>
      </c>
      <c r="E14" s="32" t="s">
        <v>598</v>
      </c>
      <c r="F14" s="21" t="s">
        <v>599</v>
      </c>
      <c r="G14" s="21" t="s">
        <v>17</v>
      </c>
      <c r="H14" s="21" t="s">
        <v>600</v>
      </c>
      <c r="I14" s="23" t="s">
        <v>601</v>
      </c>
      <c r="J14" s="33" t="s">
        <v>23</v>
      </c>
      <c r="K14" s="8">
        <v>1430.5</v>
      </c>
      <c r="L14" s="8">
        <v>0</v>
      </c>
      <c r="M14" s="23" t="s">
        <v>354</v>
      </c>
      <c r="N14" s="1"/>
    </row>
    <row r="15" ht="24" customHeight="1" spans="1:14">
      <c r="A15" s="24">
        <f>COUNTA(A$1:A14)</f>
        <v>6</v>
      </c>
      <c r="B15" s="25">
        <v>45666</v>
      </c>
      <c r="C15" s="24" t="s">
        <v>576</v>
      </c>
      <c r="D15" s="26" t="s">
        <v>602</v>
      </c>
      <c r="E15" s="24" t="s">
        <v>603</v>
      </c>
      <c r="F15" s="24" t="s">
        <v>604</v>
      </c>
      <c r="G15" s="24" t="s">
        <v>17</v>
      </c>
      <c r="H15" s="24" t="s">
        <v>605</v>
      </c>
      <c r="I15" s="26" t="s">
        <v>606</v>
      </c>
      <c r="J15" s="33" t="s">
        <v>31</v>
      </c>
      <c r="K15" s="8">
        <v>150000</v>
      </c>
      <c r="L15" s="8">
        <v>0</v>
      </c>
      <c r="M15" s="26" t="s">
        <v>354</v>
      </c>
      <c r="N15" s="1"/>
    </row>
    <row r="16" ht="24" customHeight="1" spans="1:14">
      <c r="A16" s="24">
        <f>COUNTA(A$1:A15)</f>
        <v>7</v>
      </c>
      <c r="B16" s="25">
        <v>45666</v>
      </c>
      <c r="C16" s="24" t="s">
        <v>576</v>
      </c>
      <c r="D16" s="26" t="s">
        <v>607</v>
      </c>
      <c r="E16" s="24" t="s">
        <v>608</v>
      </c>
      <c r="F16" s="24" t="s">
        <v>609</v>
      </c>
      <c r="G16" s="24" t="s">
        <v>17</v>
      </c>
      <c r="H16" s="24" t="s">
        <v>610</v>
      </c>
      <c r="I16" s="26" t="s">
        <v>611</v>
      </c>
      <c r="J16" s="33" t="s">
        <v>31</v>
      </c>
      <c r="K16" s="8">
        <v>111666.41</v>
      </c>
      <c r="L16" s="8">
        <v>0</v>
      </c>
      <c r="M16" s="26" t="s">
        <v>354</v>
      </c>
      <c r="N16" s="1"/>
    </row>
    <row r="17" ht="24" customHeight="1" spans="1:14">
      <c r="A17" s="18">
        <f>COUNTA(A$1:A16)</f>
        <v>8</v>
      </c>
      <c r="B17" s="19">
        <v>45666</v>
      </c>
      <c r="C17" s="18" t="s">
        <v>576</v>
      </c>
      <c r="D17" s="20" t="s">
        <v>612</v>
      </c>
      <c r="E17" s="18" t="s">
        <v>613</v>
      </c>
      <c r="F17" s="18" t="s">
        <v>614</v>
      </c>
      <c r="G17" s="18" t="s">
        <v>17</v>
      </c>
      <c r="H17" s="18" t="s">
        <v>615</v>
      </c>
      <c r="I17" s="20" t="s">
        <v>616</v>
      </c>
      <c r="J17" s="33" t="s">
        <v>31</v>
      </c>
      <c r="K17" s="8">
        <v>157881.19</v>
      </c>
      <c r="L17" s="8">
        <v>16585.43</v>
      </c>
      <c r="M17" s="20" t="s">
        <v>470</v>
      </c>
      <c r="N17" s="1"/>
    </row>
    <row r="18" ht="24" customHeight="1" spans="1:14">
      <c r="A18" s="21"/>
      <c r="B18" s="22">
        <v>45664</v>
      </c>
      <c r="C18" s="21" t="s">
        <v>576</v>
      </c>
      <c r="D18" s="23" t="s">
        <v>612</v>
      </c>
      <c r="E18" s="21" t="s">
        <v>613</v>
      </c>
      <c r="F18" s="21" t="s">
        <v>614</v>
      </c>
      <c r="G18" s="21" t="s">
        <v>17</v>
      </c>
      <c r="H18" s="21" t="s">
        <v>615</v>
      </c>
      <c r="I18" s="23" t="s">
        <v>616</v>
      </c>
      <c r="J18" s="33" t="s">
        <v>20</v>
      </c>
      <c r="K18" s="8">
        <v>813.85</v>
      </c>
      <c r="L18" s="8">
        <v>82.92</v>
      </c>
      <c r="M18" s="23" t="s">
        <v>470</v>
      </c>
      <c r="N18" s="1"/>
    </row>
    <row r="19" ht="24" customHeight="1" spans="1:14">
      <c r="A19" s="18">
        <f>COUNTA(A$1:A18)</f>
        <v>9</v>
      </c>
      <c r="B19" s="19">
        <v>45666</v>
      </c>
      <c r="C19" s="18" t="s">
        <v>576</v>
      </c>
      <c r="D19" s="20" t="s">
        <v>617</v>
      </c>
      <c r="E19" s="18" t="s">
        <v>618</v>
      </c>
      <c r="F19" s="18" t="s">
        <v>619</v>
      </c>
      <c r="G19" s="18" t="s">
        <v>17</v>
      </c>
      <c r="H19" s="18" t="s">
        <v>620</v>
      </c>
      <c r="I19" s="20" t="s">
        <v>621</v>
      </c>
      <c r="J19" s="33" t="s">
        <v>31</v>
      </c>
      <c r="K19" s="8">
        <v>114835.86</v>
      </c>
      <c r="L19" s="8">
        <v>114835.86</v>
      </c>
      <c r="M19" s="20" t="s">
        <v>470</v>
      </c>
      <c r="N19" s="1"/>
    </row>
    <row r="20" ht="24" customHeight="1" spans="1:14">
      <c r="A20" s="27"/>
      <c r="B20" s="28">
        <v>45664</v>
      </c>
      <c r="C20" s="27" t="s">
        <v>576</v>
      </c>
      <c r="D20" s="29" t="s">
        <v>617</v>
      </c>
      <c r="E20" s="27" t="s">
        <v>618</v>
      </c>
      <c r="F20" s="27" t="s">
        <v>622</v>
      </c>
      <c r="G20" s="27" t="s">
        <v>17</v>
      </c>
      <c r="H20" s="27" t="s">
        <v>620</v>
      </c>
      <c r="I20" s="29" t="s">
        <v>621</v>
      </c>
      <c r="J20" s="33" t="s">
        <v>38</v>
      </c>
      <c r="K20" s="8">
        <v>22967.17</v>
      </c>
      <c r="L20" s="8">
        <v>22967.17</v>
      </c>
      <c r="M20" s="29" t="s">
        <v>470</v>
      </c>
      <c r="N20" s="1"/>
    </row>
    <row r="21" ht="24" customHeight="1" spans="1:14">
      <c r="A21" s="27"/>
      <c r="B21" s="28">
        <v>45664</v>
      </c>
      <c r="C21" s="27" t="s">
        <v>576</v>
      </c>
      <c r="D21" s="29" t="s">
        <v>617</v>
      </c>
      <c r="E21" s="27" t="s">
        <v>618</v>
      </c>
      <c r="F21" s="27" t="s">
        <v>622</v>
      </c>
      <c r="G21" s="27" t="s">
        <v>17</v>
      </c>
      <c r="H21" s="27" t="s">
        <v>620</v>
      </c>
      <c r="I21" s="29" t="s">
        <v>621</v>
      </c>
      <c r="J21" s="33" t="s">
        <v>20</v>
      </c>
      <c r="K21" s="8">
        <v>2870.89</v>
      </c>
      <c r="L21" s="8">
        <v>2870.89</v>
      </c>
      <c r="M21" s="29" t="s">
        <v>470</v>
      </c>
      <c r="N21" s="1"/>
    </row>
    <row r="22" ht="24" customHeight="1" spans="1:14">
      <c r="A22" s="21"/>
      <c r="B22" s="22">
        <v>45664</v>
      </c>
      <c r="C22" s="21" t="s">
        <v>576</v>
      </c>
      <c r="D22" s="23" t="s">
        <v>617</v>
      </c>
      <c r="E22" s="21" t="s">
        <v>618</v>
      </c>
      <c r="F22" s="21" t="s">
        <v>622</v>
      </c>
      <c r="G22" s="21" t="s">
        <v>17</v>
      </c>
      <c r="H22" s="21" t="s">
        <v>620</v>
      </c>
      <c r="I22" s="23" t="s">
        <v>621</v>
      </c>
      <c r="J22" s="33" t="s">
        <v>23</v>
      </c>
      <c r="K22" s="8">
        <v>574.18</v>
      </c>
      <c r="L22" s="8">
        <v>574.18</v>
      </c>
      <c r="M22" s="23" t="s">
        <v>470</v>
      </c>
      <c r="N22" s="1"/>
    </row>
    <row r="23" ht="24" customHeight="1" spans="1:14">
      <c r="A23" s="18">
        <f>COUNTA(A$1:A22)</f>
        <v>10</v>
      </c>
      <c r="B23" s="19">
        <v>45666</v>
      </c>
      <c r="C23" s="18" t="s">
        <v>576</v>
      </c>
      <c r="D23" s="20" t="s">
        <v>623</v>
      </c>
      <c r="E23" s="18" t="s">
        <v>624</v>
      </c>
      <c r="F23" s="18" t="s">
        <v>625</v>
      </c>
      <c r="G23" s="18" t="s">
        <v>17</v>
      </c>
      <c r="H23" s="18" t="s">
        <v>626</v>
      </c>
      <c r="I23" s="20" t="s">
        <v>627</v>
      </c>
      <c r="J23" s="33" t="s">
        <v>31</v>
      </c>
      <c r="K23" s="8">
        <v>343324.82</v>
      </c>
      <c r="L23" s="8">
        <v>61111.77</v>
      </c>
      <c r="M23" s="20" t="s">
        <v>470</v>
      </c>
      <c r="N23" s="1"/>
    </row>
    <row r="24" ht="24" customHeight="1" spans="1:14">
      <c r="A24" s="21"/>
      <c r="B24" s="22">
        <v>45664</v>
      </c>
      <c r="C24" s="21" t="s">
        <v>576</v>
      </c>
      <c r="D24" s="23" t="s">
        <v>623</v>
      </c>
      <c r="E24" s="21" t="s">
        <v>624</v>
      </c>
      <c r="F24" s="21" t="s">
        <v>625</v>
      </c>
      <c r="G24" s="21" t="s">
        <v>17</v>
      </c>
      <c r="H24" s="21" t="s">
        <v>626</v>
      </c>
      <c r="I24" s="23" t="s">
        <v>627</v>
      </c>
      <c r="J24" s="33" t="s">
        <v>20</v>
      </c>
      <c r="K24" s="8">
        <v>1060.32</v>
      </c>
      <c r="L24" s="8">
        <v>1060.32</v>
      </c>
      <c r="M24" s="23" t="s">
        <v>470</v>
      </c>
      <c r="N24" s="1"/>
    </row>
    <row r="25" spans="2:14">
      <c r="B25" s="1"/>
      <c r="C25" s="1"/>
      <c r="D25" s="1"/>
      <c r="E25" s="1"/>
      <c r="F25" s="1"/>
      <c r="G25" s="1"/>
      <c r="H25" s="1"/>
      <c r="I25" s="1"/>
      <c r="J25" s="34"/>
      <c r="K25" s="34"/>
      <c r="L25" s="34"/>
      <c r="M25" s="35"/>
      <c r="N25" s="1"/>
    </row>
  </sheetData>
  <sheetProtection password="CADC" sheet="1" objects="1"/>
  <mergeCells count="70">
    <mergeCell ref="A2:A3"/>
    <mergeCell ref="A5:A8"/>
    <mergeCell ref="A9:A11"/>
    <mergeCell ref="A12:A14"/>
    <mergeCell ref="A17:A18"/>
    <mergeCell ref="A19:A22"/>
    <mergeCell ref="A23:A24"/>
    <mergeCell ref="B2:B3"/>
    <mergeCell ref="B5:B8"/>
    <mergeCell ref="B9:B11"/>
    <mergeCell ref="B12:B14"/>
    <mergeCell ref="B17:B18"/>
    <mergeCell ref="B19:B22"/>
    <mergeCell ref="B23:B24"/>
    <mergeCell ref="C2:C3"/>
    <mergeCell ref="C5:C8"/>
    <mergeCell ref="C9:C11"/>
    <mergeCell ref="C12:C14"/>
    <mergeCell ref="C17:C18"/>
    <mergeCell ref="C19:C22"/>
    <mergeCell ref="C23:C24"/>
    <mergeCell ref="D2:D3"/>
    <mergeCell ref="D5:D8"/>
    <mergeCell ref="D9:D11"/>
    <mergeCell ref="D12:D14"/>
    <mergeCell ref="D17:D18"/>
    <mergeCell ref="D19:D22"/>
    <mergeCell ref="D23:D24"/>
    <mergeCell ref="E2:E3"/>
    <mergeCell ref="E5:E8"/>
    <mergeCell ref="E9:E11"/>
    <mergeCell ref="E12:E14"/>
    <mergeCell ref="E17:E18"/>
    <mergeCell ref="E19:E22"/>
    <mergeCell ref="E23:E24"/>
    <mergeCell ref="F2:F3"/>
    <mergeCell ref="F5:F8"/>
    <mergeCell ref="F9:F11"/>
    <mergeCell ref="F12:F14"/>
    <mergeCell ref="F17:F18"/>
    <mergeCell ref="F19:F22"/>
    <mergeCell ref="F23:F24"/>
    <mergeCell ref="G2:G3"/>
    <mergeCell ref="G5:G8"/>
    <mergeCell ref="G9:G11"/>
    <mergeCell ref="G12:G14"/>
    <mergeCell ref="G17:G18"/>
    <mergeCell ref="G19:G22"/>
    <mergeCell ref="G23:G24"/>
    <mergeCell ref="H2:H3"/>
    <mergeCell ref="H5:H8"/>
    <mergeCell ref="H9:H11"/>
    <mergeCell ref="H12:H14"/>
    <mergeCell ref="H17:H18"/>
    <mergeCell ref="H19:H22"/>
    <mergeCell ref="H23:H24"/>
    <mergeCell ref="I2:I3"/>
    <mergeCell ref="I5:I8"/>
    <mergeCell ref="I9:I11"/>
    <mergeCell ref="I12:I14"/>
    <mergeCell ref="I17:I18"/>
    <mergeCell ref="I19:I22"/>
    <mergeCell ref="I23:I24"/>
    <mergeCell ref="M2:M3"/>
    <mergeCell ref="M5:M8"/>
    <mergeCell ref="M9:M11"/>
    <mergeCell ref="M12:M14"/>
    <mergeCell ref="M17:M18"/>
    <mergeCell ref="M19:M22"/>
    <mergeCell ref="M23:M24"/>
  </mergeCells>
  <pageMargins left="0.75" right="0.75" top="1" bottom="1" header="0.5" footer="0.5"/>
  <pageSetup paperSize="9" scale="7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N31"/>
  <sheetViews>
    <sheetView workbookViewId="0">
      <selection activeCell="M12" sqref="M12"/>
    </sheetView>
  </sheetViews>
  <sheetFormatPr defaultColWidth="9" defaultRowHeight="13.5"/>
  <cols>
    <col min="1" max="1" width="4.125" customWidth="1"/>
    <col min="2" max="2" width="8.375" customWidth="1"/>
    <col min="3" max="3" width="12.75" customWidth="1"/>
    <col min="4" max="4" width="13.125" customWidth="1"/>
    <col min="5" max="5" width="13.375" customWidth="1"/>
    <col min="6" max="6" width="17.875" customWidth="1"/>
    <col min="7" max="7" width="13.125" customWidth="1"/>
    <col min="8" max="9" width="12.875" style="2" customWidth="1"/>
    <col min="10" max="10" width="25.75" customWidth="1"/>
  </cols>
  <sheetData>
    <row r="1" ht="48" spans="1:10">
      <c r="A1" s="3" t="s">
        <v>0</v>
      </c>
      <c r="B1" s="4" t="s">
        <v>1</v>
      </c>
      <c r="C1" s="3" t="s">
        <v>2</v>
      </c>
      <c r="D1" s="3" t="s">
        <v>628</v>
      </c>
      <c r="E1" s="3" t="s">
        <v>6</v>
      </c>
      <c r="F1" s="3" t="s">
        <v>7</v>
      </c>
      <c r="G1" s="3" t="s">
        <v>9</v>
      </c>
      <c r="H1" s="3" t="s">
        <v>10</v>
      </c>
      <c r="I1" s="3" t="s">
        <v>11</v>
      </c>
      <c r="J1" s="3" t="s">
        <v>12</v>
      </c>
    </row>
    <row r="2" s="1" customFormat="1" ht="15" customHeight="1" spans="1:10">
      <c r="A2" s="5">
        <f>COUNTA(A$1:A1)</f>
        <v>1</v>
      </c>
      <c r="B2" s="6">
        <v>45666</v>
      </c>
      <c r="C2" s="5" t="s">
        <v>629</v>
      </c>
      <c r="D2" s="5" t="s">
        <v>630</v>
      </c>
      <c r="E2" s="5" t="s">
        <v>631</v>
      </c>
      <c r="F2" s="5" t="s">
        <v>632</v>
      </c>
      <c r="G2" s="7" t="s">
        <v>20</v>
      </c>
      <c r="H2" s="8">
        <v>368.34</v>
      </c>
      <c r="I2" s="8">
        <v>368.34</v>
      </c>
      <c r="J2" s="5" t="s">
        <v>496</v>
      </c>
    </row>
    <row r="3" s="1" customFormat="1" ht="15" customHeight="1" spans="1:10">
      <c r="A3" s="9"/>
      <c r="B3" s="10">
        <v>45664</v>
      </c>
      <c r="C3" s="9" t="s">
        <v>629</v>
      </c>
      <c r="D3" s="9" t="s">
        <v>630</v>
      </c>
      <c r="E3" s="9" t="s">
        <v>631</v>
      </c>
      <c r="F3" s="9" t="s">
        <v>632</v>
      </c>
      <c r="G3" s="7" t="s">
        <v>38</v>
      </c>
      <c r="H3" s="8">
        <v>38928.05</v>
      </c>
      <c r="I3" s="8">
        <v>38928.05</v>
      </c>
      <c r="J3" s="9" t="s">
        <v>496</v>
      </c>
    </row>
    <row r="4" s="1" customFormat="1" ht="15" customHeight="1" spans="1:10">
      <c r="A4" s="9"/>
      <c r="B4" s="10">
        <v>45664</v>
      </c>
      <c r="C4" s="9" t="s">
        <v>629</v>
      </c>
      <c r="D4" s="9" t="s">
        <v>630</v>
      </c>
      <c r="E4" s="9" t="s">
        <v>631</v>
      </c>
      <c r="F4" s="9" t="s">
        <v>632</v>
      </c>
      <c r="G4" s="7" t="s">
        <v>25</v>
      </c>
      <c r="H4" s="8">
        <v>96899.26</v>
      </c>
      <c r="I4" s="8">
        <v>96899.26</v>
      </c>
      <c r="J4" s="9" t="s">
        <v>496</v>
      </c>
    </row>
    <row r="5" s="1" customFormat="1" ht="15" customHeight="1" spans="1:10">
      <c r="A5" s="11"/>
      <c r="B5" s="12">
        <v>45664</v>
      </c>
      <c r="C5" s="11" t="s">
        <v>629</v>
      </c>
      <c r="D5" s="11" t="s">
        <v>630</v>
      </c>
      <c r="E5" s="11" t="s">
        <v>631</v>
      </c>
      <c r="F5" s="11" t="s">
        <v>632</v>
      </c>
      <c r="G5" s="7" t="s">
        <v>31</v>
      </c>
      <c r="H5" s="8">
        <v>14733.81</v>
      </c>
      <c r="I5" s="8">
        <v>14733.81</v>
      </c>
      <c r="J5" s="11" t="s">
        <v>496</v>
      </c>
    </row>
    <row r="6" s="1" customFormat="1" ht="15" customHeight="1" spans="1:10">
      <c r="A6" s="13">
        <f>COUNTA(A$1:A5)</f>
        <v>2</v>
      </c>
      <c r="B6" s="14">
        <v>45666</v>
      </c>
      <c r="C6" s="13" t="s">
        <v>629</v>
      </c>
      <c r="D6" s="13" t="s">
        <v>633</v>
      </c>
      <c r="E6" s="13" t="s">
        <v>631</v>
      </c>
      <c r="F6" s="13" t="s">
        <v>634</v>
      </c>
      <c r="G6" s="7" t="s">
        <v>38</v>
      </c>
      <c r="H6" s="8">
        <v>292638.35</v>
      </c>
      <c r="I6" s="8">
        <v>0</v>
      </c>
      <c r="J6" s="13" t="s">
        <v>470</v>
      </c>
    </row>
    <row r="7" s="1" customFormat="1" ht="15" customHeight="1" spans="1:10">
      <c r="A7" s="5">
        <f>COUNTA(A$1:A6)</f>
        <v>3</v>
      </c>
      <c r="B7" s="6">
        <v>45666</v>
      </c>
      <c r="C7" s="5" t="s">
        <v>629</v>
      </c>
      <c r="D7" s="5" t="s">
        <v>635</v>
      </c>
      <c r="E7" s="5" t="s">
        <v>631</v>
      </c>
      <c r="F7" s="5" t="s">
        <v>636</v>
      </c>
      <c r="G7" s="7" t="s">
        <v>20</v>
      </c>
      <c r="H7" s="8">
        <v>632.88</v>
      </c>
      <c r="I7" s="8">
        <v>0</v>
      </c>
      <c r="J7" s="5" t="s">
        <v>470</v>
      </c>
    </row>
    <row r="8" s="1" customFormat="1" ht="15" customHeight="1" spans="1:10">
      <c r="A8" s="9"/>
      <c r="B8" s="10">
        <v>45664</v>
      </c>
      <c r="C8" s="9" t="s">
        <v>629</v>
      </c>
      <c r="D8" s="9" t="s">
        <v>635</v>
      </c>
      <c r="E8" s="9" t="s">
        <v>631</v>
      </c>
      <c r="F8" s="9" t="s">
        <v>636</v>
      </c>
      <c r="G8" s="7" t="s">
        <v>38</v>
      </c>
      <c r="H8" s="8">
        <v>101008.04</v>
      </c>
      <c r="I8" s="8">
        <v>0</v>
      </c>
      <c r="J8" s="9" t="s">
        <v>470</v>
      </c>
    </row>
    <row r="9" s="1" customFormat="1" ht="15" customHeight="1" spans="1:10">
      <c r="A9" s="11"/>
      <c r="B9" s="12">
        <v>45664</v>
      </c>
      <c r="C9" s="11" t="s">
        <v>629</v>
      </c>
      <c r="D9" s="11" t="s">
        <v>635</v>
      </c>
      <c r="E9" s="11" t="s">
        <v>631</v>
      </c>
      <c r="F9" s="11" t="s">
        <v>636</v>
      </c>
      <c r="G9" s="7" t="s">
        <v>31</v>
      </c>
      <c r="H9" s="8">
        <v>25315.3</v>
      </c>
      <c r="I9" s="8">
        <v>0</v>
      </c>
      <c r="J9" s="11" t="s">
        <v>470</v>
      </c>
    </row>
    <row r="10" s="1" customFormat="1" ht="15" customHeight="1" spans="1:14">
      <c r="A10" s="5">
        <f>COUNTA(A$1:A9)</f>
        <v>4</v>
      </c>
      <c r="B10" s="6">
        <v>45666</v>
      </c>
      <c r="C10" s="5" t="s">
        <v>629</v>
      </c>
      <c r="D10" s="5" t="s">
        <v>637</v>
      </c>
      <c r="E10" s="5" t="s">
        <v>631</v>
      </c>
      <c r="F10" s="5" t="s">
        <v>638</v>
      </c>
      <c r="G10" s="7" t="s">
        <v>20</v>
      </c>
      <c r="H10" s="8">
        <v>982.22</v>
      </c>
      <c r="I10" s="8">
        <v>0</v>
      </c>
      <c r="J10" s="5" t="s">
        <v>470</v>
      </c>
      <c r="N10" s="15"/>
    </row>
    <row r="11" s="1" customFormat="1" ht="15" customHeight="1" spans="1:10">
      <c r="A11" s="9"/>
      <c r="B11" s="10">
        <v>45664</v>
      </c>
      <c r="C11" s="9" t="s">
        <v>629</v>
      </c>
      <c r="D11" s="9" t="s">
        <v>637</v>
      </c>
      <c r="E11" s="9" t="s">
        <v>631</v>
      </c>
      <c r="F11" s="9" t="s">
        <v>638</v>
      </c>
      <c r="G11" s="7" t="s">
        <v>38</v>
      </c>
      <c r="H11" s="8">
        <v>156543.62</v>
      </c>
      <c r="I11" s="8">
        <v>0</v>
      </c>
      <c r="J11" s="9" t="s">
        <v>470</v>
      </c>
    </row>
    <row r="12" s="1" customFormat="1" ht="15" customHeight="1" spans="1:13">
      <c r="A12" s="9"/>
      <c r="B12" s="10">
        <v>45664</v>
      </c>
      <c r="C12" s="9" t="s">
        <v>629</v>
      </c>
      <c r="D12" s="9" t="s">
        <v>637</v>
      </c>
      <c r="E12" s="9" t="s">
        <v>631</v>
      </c>
      <c r="F12" s="9" t="s">
        <v>638</v>
      </c>
      <c r="G12" s="7" t="s">
        <v>23</v>
      </c>
      <c r="H12" s="8">
        <v>1099.88</v>
      </c>
      <c r="I12" s="8">
        <v>0</v>
      </c>
      <c r="J12" s="9" t="s">
        <v>470</v>
      </c>
      <c r="M12" s="15"/>
    </row>
    <row r="13" s="1" customFormat="1" ht="15" customHeight="1" spans="1:10">
      <c r="A13" s="11"/>
      <c r="B13" s="12">
        <v>45664</v>
      </c>
      <c r="C13" s="11" t="s">
        <v>629</v>
      </c>
      <c r="D13" s="11" t="s">
        <v>637</v>
      </c>
      <c r="E13" s="11" t="s">
        <v>631</v>
      </c>
      <c r="F13" s="11" t="s">
        <v>638</v>
      </c>
      <c r="G13" s="7" t="s">
        <v>31</v>
      </c>
      <c r="H13" s="8">
        <v>39289.12</v>
      </c>
      <c r="I13" s="8">
        <v>0</v>
      </c>
      <c r="J13" s="11" t="s">
        <v>470</v>
      </c>
    </row>
    <row r="14" s="1" customFormat="1" ht="15" customHeight="1" spans="1:10">
      <c r="A14" s="5">
        <f>COUNTA(A$1:A13)</f>
        <v>5</v>
      </c>
      <c r="B14" s="6">
        <v>45666</v>
      </c>
      <c r="C14" s="5" t="s">
        <v>629</v>
      </c>
      <c r="D14" s="5" t="s">
        <v>639</v>
      </c>
      <c r="E14" s="5" t="s">
        <v>631</v>
      </c>
      <c r="F14" s="5" t="s">
        <v>640</v>
      </c>
      <c r="G14" s="7" t="s">
        <v>20</v>
      </c>
      <c r="H14" s="8">
        <v>307.82</v>
      </c>
      <c r="I14" s="8">
        <v>0</v>
      </c>
      <c r="J14" s="5" t="s">
        <v>470</v>
      </c>
    </row>
    <row r="15" s="1" customFormat="1" ht="15" customHeight="1" spans="1:10">
      <c r="A15" s="9"/>
      <c r="B15" s="10">
        <v>45664</v>
      </c>
      <c r="C15" s="9" t="s">
        <v>629</v>
      </c>
      <c r="D15" s="9" t="s">
        <v>639</v>
      </c>
      <c r="E15" s="9" t="s">
        <v>631</v>
      </c>
      <c r="F15" s="9" t="s">
        <v>640</v>
      </c>
      <c r="G15" s="7" t="s">
        <v>38</v>
      </c>
      <c r="H15" s="8">
        <v>49116.09</v>
      </c>
      <c r="I15" s="8">
        <v>0</v>
      </c>
      <c r="J15" s="9" t="s">
        <v>470</v>
      </c>
    </row>
    <row r="16" s="1" customFormat="1" ht="15" customHeight="1" spans="1:10">
      <c r="A16" s="9"/>
      <c r="B16" s="10">
        <v>45664</v>
      </c>
      <c r="C16" s="9" t="s">
        <v>629</v>
      </c>
      <c r="D16" s="9" t="s">
        <v>639</v>
      </c>
      <c r="E16" s="9" t="s">
        <v>631</v>
      </c>
      <c r="F16" s="9" t="s">
        <v>640</v>
      </c>
      <c r="G16" s="7" t="s">
        <v>25</v>
      </c>
      <c r="H16" s="8">
        <v>147110.16</v>
      </c>
      <c r="I16" s="8">
        <v>0</v>
      </c>
      <c r="J16" s="9" t="s">
        <v>470</v>
      </c>
    </row>
    <row r="17" s="1" customFormat="1" ht="15" customHeight="1" spans="1:10">
      <c r="A17" s="9"/>
      <c r="B17" s="10">
        <v>45664</v>
      </c>
      <c r="C17" s="9" t="s">
        <v>629</v>
      </c>
      <c r="D17" s="9" t="s">
        <v>639</v>
      </c>
      <c r="E17" s="9" t="s">
        <v>631</v>
      </c>
      <c r="F17" s="9" t="s">
        <v>640</v>
      </c>
      <c r="G17" s="7" t="s">
        <v>23</v>
      </c>
      <c r="H17" s="8">
        <v>64.64</v>
      </c>
      <c r="I17" s="8">
        <v>0</v>
      </c>
      <c r="J17" s="9" t="s">
        <v>470</v>
      </c>
    </row>
    <row r="18" s="1" customFormat="1" ht="15" customHeight="1" spans="1:10">
      <c r="A18" s="11"/>
      <c r="B18" s="12">
        <v>45664</v>
      </c>
      <c r="C18" s="11" t="s">
        <v>629</v>
      </c>
      <c r="D18" s="11" t="s">
        <v>639</v>
      </c>
      <c r="E18" s="11" t="s">
        <v>631</v>
      </c>
      <c r="F18" s="11" t="s">
        <v>640</v>
      </c>
      <c r="G18" s="7" t="s">
        <v>31</v>
      </c>
      <c r="H18" s="8">
        <v>12313.04</v>
      </c>
      <c r="I18" s="8">
        <v>0</v>
      </c>
      <c r="J18" s="11" t="s">
        <v>470</v>
      </c>
    </row>
    <row r="19" s="1" customFormat="1" ht="15" customHeight="1" spans="1:10">
      <c r="A19" s="5">
        <f>COUNTA(A$1:A18)</f>
        <v>6</v>
      </c>
      <c r="B19" s="6">
        <v>45666</v>
      </c>
      <c r="C19" s="5" t="s">
        <v>629</v>
      </c>
      <c r="D19" s="5" t="s">
        <v>641</v>
      </c>
      <c r="E19" s="5" t="s">
        <v>631</v>
      </c>
      <c r="F19" s="5" t="s">
        <v>642</v>
      </c>
      <c r="G19" s="7" t="s">
        <v>20</v>
      </c>
      <c r="H19" s="8">
        <v>396.76</v>
      </c>
      <c r="I19" s="8">
        <v>0</v>
      </c>
      <c r="J19" s="5" t="s">
        <v>470</v>
      </c>
    </row>
    <row r="20" s="1" customFormat="1" ht="15" customHeight="1" spans="1:10">
      <c r="A20" s="9"/>
      <c r="B20" s="10">
        <v>45664</v>
      </c>
      <c r="C20" s="9" t="s">
        <v>629</v>
      </c>
      <c r="D20" s="9" t="s">
        <v>641</v>
      </c>
      <c r="E20" s="9" t="s">
        <v>631</v>
      </c>
      <c r="F20" s="9" t="s">
        <v>642</v>
      </c>
      <c r="G20" s="7" t="s">
        <v>38</v>
      </c>
      <c r="H20" s="8">
        <v>63323.2</v>
      </c>
      <c r="I20" s="8">
        <v>0</v>
      </c>
      <c r="J20" s="9" t="s">
        <v>470</v>
      </c>
    </row>
    <row r="21" s="1" customFormat="1" ht="15" customHeight="1" spans="1:10">
      <c r="A21" s="9"/>
      <c r="B21" s="10">
        <v>45664</v>
      </c>
      <c r="C21" s="9" t="s">
        <v>629</v>
      </c>
      <c r="D21" s="9" t="s">
        <v>641</v>
      </c>
      <c r="E21" s="9" t="s">
        <v>631</v>
      </c>
      <c r="F21" s="9" t="s">
        <v>642</v>
      </c>
      <c r="G21" s="7" t="s">
        <v>25</v>
      </c>
      <c r="H21" s="8">
        <v>189691.87</v>
      </c>
      <c r="I21" s="8">
        <v>0</v>
      </c>
      <c r="J21" s="9" t="s">
        <v>470</v>
      </c>
    </row>
    <row r="22" s="1" customFormat="1" ht="15" customHeight="1" spans="1:10">
      <c r="A22" s="9"/>
      <c r="B22" s="10">
        <v>45664</v>
      </c>
      <c r="C22" s="9" t="s">
        <v>629</v>
      </c>
      <c r="D22" s="9" t="s">
        <v>641</v>
      </c>
      <c r="E22" s="9" t="s">
        <v>631</v>
      </c>
      <c r="F22" s="9" t="s">
        <v>642</v>
      </c>
      <c r="G22" s="7" t="s">
        <v>23</v>
      </c>
      <c r="H22" s="8">
        <v>83.32</v>
      </c>
      <c r="I22" s="8">
        <v>0</v>
      </c>
      <c r="J22" s="9" t="s">
        <v>470</v>
      </c>
    </row>
    <row r="23" s="1" customFormat="1" ht="15" customHeight="1" spans="1:10">
      <c r="A23" s="11"/>
      <c r="B23" s="12">
        <v>45664</v>
      </c>
      <c r="C23" s="11" t="s">
        <v>629</v>
      </c>
      <c r="D23" s="11" t="s">
        <v>641</v>
      </c>
      <c r="E23" s="11" t="s">
        <v>631</v>
      </c>
      <c r="F23" s="11" t="s">
        <v>642</v>
      </c>
      <c r="G23" s="7" t="s">
        <v>31</v>
      </c>
      <c r="H23" s="8">
        <v>15870.48</v>
      </c>
      <c r="I23" s="8">
        <v>0</v>
      </c>
      <c r="J23" s="11" t="s">
        <v>470</v>
      </c>
    </row>
    <row r="24" s="1" customFormat="1" ht="15" customHeight="1" spans="1:10">
      <c r="A24" s="5">
        <f>COUNTA(A$1:A23)</f>
        <v>7</v>
      </c>
      <c r="B24" s="6">
        <v>45666</v>
      </c>
      <c r="C24" s="5" t="s">
        <v>629</v>
      </c>
      <c r="D24" s="5" t="s">
        <v>643</v>
      </c>
      <c r="E24" s="5" t="s">
        <v>631</v>
      </c>
      <c r="F24" s="5" t="s">
        <v>644</v>
      </c>
      <c r="G24" s="7" t="s">
        <v>20</v>
      </c>
      <c r="H24" s="8">
        <v>4422.93</v>
      </c>
      <c r="I24" s="8">
        <v>0</v>
      </c>
      <c r="J24" s="5" t="s">
        <v>416</v>
      </c>
    </row>
    <row r="25" s="1" customFormat="1" ht="15" customHeight="1" spans="1:10">
      <c r="A25" s="9"/>
      <c r="B25" s="10">
        <v>45664</v>
      </c>
      <c r="C25" s="9" t="s">
        <v>629</v>
      </c>
      <c r="D25" s="9" t="s">
        <v>643</v>
      </c>
      <c r="E25" s="9" t="s">
        <v>631</v>
      </c>
      <c r="F25" s="9" t="s">
        <v>644</v>
      </c>
      <c r="G25" s="7" t="s">
        <v>38</v>
      </c>
      <c r="H25" s="8">
        <v>705714.51</v>
      </c>
      <c r="I25" s="8">
        <v>0</v>
      </c>
      <c r="J25" s="9" t="s">
        <v>416</v>
      </c>
    </row>
    <row r="26" s="1" customFormat="1" ht="15" customHeight="1" spans="1:10">
      <c r="A26" s="9"/>
      <c r="B26" s="10">
        <v>45664</v>
      </c>
      <c r="C26" s="9" t="s">
        <v>629</v>
      </c>
      <c r="D26" s="9" t="s">
        <v>643</v>
      </c>
      <c r="E26" s="9" t="s">
        <v>631</v>
      </c>
      <c r="F26" s="9" t="s">
        <v>644</v>
      </c>
      <c r="G26" s="7" t="s">
        <v>23</v>
      </c>
      <c r="H26" s="8">
        <v>928.8</v>
      </c>
      <c r="I26" s="8">
        <v>0</v>
      </c>
      <c r="J26" s="9" t="s">
        <v>416</v>
      </c>
    </row>
    <row r="27" s="1" customFormat="1" ht="15" customHeight="1" spans="1:10">
      <c r="A27" s="11"/>
      <c r="B27" s="12">
        <v>45664</v>
      </c>
      <c r="C27" s="11" t="s">
        <v>629</v>
      </c>
      <c r="D27" s="11" t="s">
        <v>643</v>
      </c>
      <c r="E27" s="11" t="s">
        <v>631</v>
      </c>
      <c r="F27" s="11" t="s">
        <v>644</v>
      </c>
      <c r="G27" s="7" t="s">
        <v>31</v>
      </c>
      <c r="H27" s="8">
        <v>176917.36</v>
      </c>
      <c r="I27" s="8">
        <v>0</v>
      </c>
      <c r="J27" s="11" t="s">
        <v>416</v>
      </c>
    </row>
    <row r="28" s="1" customFormat="1" ht="23" customHeight="1" spans="1:10">
      <c r="A28" s="13">
        <f>COUNTA(A$1:A27)</f>
        <v>8</v>
      </c>
      <c r="B28" s="14">
        <v>45666</v>
      </c>
      <c r="C28" s="13" t="s">
        <v>629</v>
      </c>
      <c r="D28" s="13" t="s">
        <v>645</v>
      </c>
      <c r="E28" s="13" t="s">
        <v>631</v>
      </c>
      <c r="F28" s="13" t="s">
        <v>646</v>
      </c>
      <c r="G28" s="7" t="s">
        <v>38</v>
      </c>
      <c r="H28" s="8">
        <v>486168.81</v>
      </c>
      <c r="I28" s="8">
        <v>486168.81</v>
      </c>
      <c r="J28" s="13" t="s">
        <v>416</v>
      </c>
    </row>
    <row r="29" s="1" customFormat="1" ht="23" customHeight="1" spans="1:10">
      <c r="A29" s="5">
        <f>COUNTA(A$1:A28)</f>
        <v>9</v>
      </c>
      <c r="B29" s="6">
        <v>45666</v>
      </c>
      <c r="C29" s="5" t="s">
        <v>629</v>
      </c>
      <c r="D29" s="5" t="s">
        <v>647</v>
      </c>
      <c r="E29" s="5" t="s">
        <v>631</v>
      </c>
      <c r="F29" s="5" t="s">
        <v>648</v>
      </c>
      <c r="G29" s="7" t="s">
        <v>251</v>
      </c>
      <c r="H29" s="8">
        <v>112041.86</v>
      </c>
      <c r="I29" s="8">
        <v>0</v>
      </c>
      <c r="J29" s="5" t="s">
        <v>354</v>
      </c>
    </row>
    <row r="30" s="1" customFormat="1" ht="23" customHeight="1" spans="1:10">
      <c r="A30" s="11"/>
      <c r="B30" s="12">
        <v>45664</v>
      </c>
      <c r="C30" s="11" t="s">
        <v>629</v>
      </c>
      <c r="D30" s="11" t="s">
        <v>647</v>
      </c>
      <c r="E30" s="11" t="s">
        <v>631</v>
      </c>
      <c r="F30" s="11" t="s">
        <v>648</v>
      </c>
      <c r="G30" s="7" t="s">
        <v>23</v>
      </c>
      <c r="H30" s="8">
        <v>1867.36</v>
      </c>
      <c r="I30" s="8">
        <v>0</v>
      </c>
      <c r="J30" s="11" t="s">
        <v>354</v>
      </c>
    </row>
    <row r="31" s="1" customFormat="1" ht="23" customHeight="1" spans="1:10">
      <c r="A31" s="13">
        <f>COUNTA(A$1:A30)</f>
        <v>10</v>
      </c>
      <c r="B31" s="14">
        <v>45666</v>
      </c>
      <c r="C31" s="13" t="s">
        <v>629</v>
      </c>
      <c r="D31" s="13" t="s">
        <v>649</v>
      </c>
      <c r="E31" s="13" t="s">
        <v>631</v>
      </c>
      <c r="F31" s="13" t="s">
        <v>650</v>
      </c>
      <c r="G31" s="7" t="s">
        <v>38</v>
      </c>
      <c r="H31" s="8">
        <v>117600</v>
      </c>
      <c r="I31" s="8">
        <v>0</v>
      </c>
      <c r="J31" s="13" t="s">
        <v>92</v>
      </c>
    </row>
  </sheetData>
  <sheetProtection password="CADC" sheet="1" objects="1"/>
  <sortState ref="A2:J31">
    <sortCondition ref="J2" descending="1"/>
  </sortState>
  <mergeCells count="49">
    <mergeCell ref="A2:A5"/>
    <mergeCell ref="A7:A9"/>
    <mergeCell ref="A10:A13"/>
    <mergeCell ref="A14:A18"/>
    <mergeCell ref="A19:A23"/>
    <mergeCell ref="A24:A27"/>
    <mergeCell ref="A29:A30"/>
    <mergeCell ref="B2:B5"/>
    <mergeCell ref="B7:B9"/>
    <mergeCell ref="B10:B13"/>
    <mergeCell ref="B14:B18"/>
    <mergeCell ref="B19:B23"/>
    <mergeCell ref="B24:B27"/>
    <mergeCell ref="B29:B30"/>
    <mergeCell ref="C2:C5"/>
    <mergeCell ref="C7:C9"/>
    <mergeCell ref="C10:C13"/>
    <mergeCell ref="C14:C18"/>
    <mergeCell ref="C19:C23"/>
    <mergeCell ref="C24:C27"/>
    <mergeCell ref="C29:C30"/>
    <mergeCell ref="D2:D5"/>
    <mergeCell ref="D7:D9"/>
    <mergeCell ref="D10:D13"/>
    <mergeCell ref="D14:D18"/>
    <mergeCell ref="D19:D23"/>
    <mergeCell ref="D24:D27"/>
    <mergeCell ref="D29:D30"/>
    <mergeCell ref="E2:E5"/>
    <mergeCell ref="E7:E9"/>
    <mergeCell ref="E10:E13"/>
    <mergeCell ref="E14:E18"/>
    <mergeCell ref="E19:E23"/>
    <mergeCell ref="E24:E27"/>
    <mergeCell ref="E29:E30"/>
    <mergeCell ref="F2:F5"/>
    <mergeCell ref="F7:F9"/>
    <mergeCell ref="F10:F13"/>
    <mergeCell ref="F14:F18"/>
    <mergeCell ref="F19:F23"/>
    <mergeCell ref="F24:F27"/>
    <mergeCell ref="F29:F30"/>
    <mergeCell ref="J2:J5"/>
    <mergeCell ref="J7:J9"/>
    <mergeCell ref="J10:J13"/>
    <mergeCell ref="J14:J18"/>
    <mergeCell ref="J19:J23"/>
    <mergeCell ref="J24:J27"/>
    <mergeCell ref="J29:J30"/>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20963</dc:creator>
  <cp:lastModifiedBy>李天剑</cp:lastModifiedBy>
  <dcterms:created xsi:type="dcterms:W3CDTF">2025-01-06T11:46:00Z</dcterms:created>
  <dcterms:modified xsi:type="dcterms:W3CDTF">2025-01-09T09:51:42Z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