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25" activeTab="3"/>
  </bookViews>
  <sheets>
    <sheet name="封面" sheetId="1" r:id="rId1"/>
    <sheet name="人员情况表" sheetId="2" r:id="rId2"/>
    <sheet name="预算调整情况表" sheetId="3" r:id="rId3"/>
    <sheet name="项目预算调整情况表" sheetId="4" r:id="rId4"/>
    <sheet name="Sheet2" sheetId="5" r:id="rId5"/>
  </sheets>
  <definedNames>
    <definedName name="_xlnm.Print_Titles" localSheetId="0">封面!$1:10</definedName>
    <definedName name="_xlnm.Print_Titles" localSheetId="1">人员情况表!$1:9</definedName>
    <definedName name="_xlnm.Print_Titles" localSheetId="2">预算调整情况表!$1:6</definedName>
    <definedName name="_xlnm._FilterDatabase" localSheetId="2" hidden="1">预算调整情况表!$A$7:$HV$79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<sst xmlns="http://schemas.openxmlformats.org/spreadsheetml/2006/main" count="1262" uniqueCount="122">
  <si>
    <t>自治州党政机构改革预算调整表</t>
  </si>
  <si>
    <t xml:space="preserve">         划入单位名称：                  单位盖章：</t>
  </si>
  <si>
    <t>显示</t>
  </si>
  <si>
    <t xml:space="preserve">         划出单位名称：                  单位盖章：</t>
  </si>
  <si>
    <t xml:space="preserve">                                                           </t>
  </si>
  <si>
    <t xml:space="preserve">       划出单位负责人：                    财务负责人：                经办人：倪月虹 联系电话：18999365199</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</si>
  <si>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</si>
  <si>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</si>
  <si>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</si>
  <si>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</si>
  <si>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</si>
  <si>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</si>
  <si>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</si>
  <si>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</si>
  <si>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</si>
  <si>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</si>
  <si>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</si>
  <si>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</si>
  <si>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</si>
  <si>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</si>
  <si>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</si>
  <si>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</si>
  <si>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</si>
  <si>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</si>
  <si>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</si>
  <si>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</si>
  <si>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</si>
  <si>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</si>
  <si>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</si>
  <si>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</si>
  <si>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</si>
  <si>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</si>
  <si>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</si>
  <si>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</si>
  <si>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</si>
  <si>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</si>
  <si>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</si>
  <si>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州农业农村局</t>
  </si>
  <si>
    <t>州畜牧兽医局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</si>
  <si>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</si>
  <si>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</si>
  <si>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</si>
  <si>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</si>
  <si>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</si>
  <si>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</si>
  <si>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</si>
  <si>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</si>
  <si>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</si>
  <si>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</si>
  <si>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</si>
  <si>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</si>
  <si>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</si>
  <si>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</si>
  <si>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</si>
  <si>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</si>
  <si>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</si>
  <si>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农业局（乡镇企业局）</t>
  </si>
  <si>
    <t>合计</t>
  </si>
  <si>
    <t>昌吉回族自治州畜牧兽医局</t>
  </si>
  <si>
    <t>284.28</t>
  </si>
  <si>
    <t>213</t>
  </si>
  <si>
    <t>01</t>
  </si>
  <si>
    <t>行政运行</t>
  </si>
  <si>
    <t>行政人员-工资福利支出</t>
  </si>
  <si>
    <t>基本工资</t>
  </si>
  <si>
    <t>津贴补贴</t>
  </si>
  <si>
    <t>奖金</t>
  </si>
  <si>
    <t>伙食补助费</t>
  </si>
  <si>
    <t>住房公积金</t>
  </si>
  <si>
    <t>04</t>
  </si>
  <si>
    <t>事业运行</t>
  </si>
  <si>
    <t>事业人员-工资福利支出</t>
  </si>
  <si>
    <t>基础性绩效工资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</si>
  <si>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</si>
  <si>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</si>
  <si>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</si>
  <si>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</si>
  <si>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</si>
  <si>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</si>
  <si>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</si>
  <si>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</si>
  <si>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</si>
  <si>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</si>
  <si>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</si>
  <si>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</si>
  <si>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</si>
  <si>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</si>
  <si>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物业管理费</t>
  </si>
  <si>
    <t>差旅费</t>
  </si>
  <si>
    <t>维修(护)费</t>
  </si>
  <si>
    <t>培训费</t>
  </si>
  <si>
    <t>公务接待费</t>
  </si>
  <si>
    <t>工会经费</t>
  </si>
  <si>
    <t>福利费</t>
  </si>
  <si>
    <t>公务用车运行维护费</t>
  </si>
  <si>
    <t>其他交通费用</t>
  </si>
  <si>
    <t>其他商品和服务支出</t>
  </si>
  <si>
    <t>商品和服务支出</t>
  </si>
  <si>
    <t>对个人和家庭的补助</t>
  </si>
  <si>
    <t>离休工资（含津补贴）</t>
  </si>
  <si>
    <t>对个人和家庭的补助支出</t>
  </si>
  <si>
    <t>生活补助</t>
  </si>
  <si>
    <t>医疗费补助</t>
  </si>
  <si>
    <t>奖励金</t>
  </si>
  <si>
    <t>备注：工资起止日2019年6-12月；公积金、社保缴费起止日5-12月；其他起止日4-12月。</t>
  </si>
  <si>
    <t>161.76</t>
  </si>
  <si>
    <t>08</t>
  </si>
  <si>
    <t>病虫害控制</t>
  </si>
  <si>
    <t>动物防疫补助经费</t>
  </si>
  <si>
    <r>
      <rPr>
        <sz val="9"/>
        <color indexed="8"/>
        <rFont val="Dialog"/>
        <charset val="134"/>
      </rPr>
      <t xml:space="preserve"> </t>
    </r>
    <r>
      <rPr>
        <sz val="9"/>
        <color indexed="8"/>
        <rFont val="宋体"/>
        <charset val="134"/>
      </rPr>
      <t>商品和服务支出</t>
    </r>
  </si>
  <si>
    <t>35</t>
  </si>
  <si>
    <t>农业资源保护修复与利用</t>
  </si>
  <si>
    <t>草原生态保护类资金</t>
  </si>
  <si>
    <t>工资福利支出</t>
  </si>
  <si>
    <t>99</t>
  </si>
  <si>
    <t>其他农业支出</t>
  </si>
  <si>
    <t>自治州肉牛肉羊产业发展补助资金</t>
  </si>
  <si>
    <t>229</t>
  </si>
  <si>
    <t>其他支出</t>
  </si>
  <si>
    <t>访惠聚为民办实事经费</t>
  </si>
  <si>
    <t>访惠聚工作第一书记工作经费</t>
  </si>
  <si>
    <t>访惠聚工作队工作经费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</si>
</sst>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4" formatCode="_ &quot;￥&quot;* #,##0.00_ ;_ &quot;￥&quot;* \-#,##0.00_ ;_ &quot;￥&quot;* &quot;-&quot;??_ ;_ @_ "/>
    <numFmt numFmtId="176" formatCode="* #,##0.00;* \-#,##0.00;* &quot;-&quot;??;@"/>
    <numFmt numFmtId="177" formatCode="0.00_);[Red]\(0.00\)"/>
    <numFmt numFmtId="178" formatCode="#.0"/>
    <numFmt numFmtId="179" formatCode="0.00_ "/>
    <numFmt numFmtId="180" formatCode="#.00"/>
    <numFmt numFmtId="181" formatCode="#"/>
    <numFmt numFmtId="182" formatCode="0.0"/>
    <numFmt numFmtId="183" formatCode="#,##0.0000"/>
  </numFmts>
  <fonts count="44">
    <font>
      <sz val="9"/>
      <name val="宋体"/>
      <charset val="134"/>
    </font>
    <font>
      <sz val="10"/>
      <name val="宋体"/>
      <charset val="134"/>
    </font>
    <font>
      <b/>
      <sz val="20"/>
      <name val="宋体"/>
      <charset val="134"/>
    </font>
    <font>
      <sz val="12"/>
      <name val="宋体"/>
      <charset val="134"/>
    </font>
    <font>
      <sz val="12"/>
      <color indexed="8"/>
      <name val="宋体"/>
      <charset val="134"/>
    </font>
    <font>
      <b/>
      <sz val="9"/>
      <color indexed="8"/>
      <name val="宋体"/>
      <charset val="134"/>
    </font>
    <font>
      <b/>
      <sz val="9"/>
      <name val="宋体"/>
      <charset val="134"/>
    </font>
    <font>
      <sz val="9"/>
      <color indexed="8"/>
      <name val="宋体"/>
      <charset val="134"/>
    </font>
    <font>
      <b/>
      <sz val="9"/>
      <color indexed="8"/>
      <name val="Dialog"/>
      <charset val="134"/>
    </font>
    <font>
      <sz val="9"/>
      <color indexed="8"/>
      <name val="Dialog"/>
      <charset val="134"/>
    </font>
    <font>
      <sz val="9"/>
      <name val="Dialog"/>
      <charset val="134"/>
    </font>
    <font>
      <sz val="12"/>
      <color indexed="8"/>
      <name val="Dialog"/>
      <charset val="134"/>
    </font>
    <font>
      <b/>
      <sz val="12"/>
      <name val="宋体"/>
      <charset val="134"/>
    </font>
    <font>
      <b/>
      <sz val="12"/>
      <color indexed="8"/>
      <name val="Dialog"/>
      <charset val="134"/>
    </font>
    <font>
      <sz val="8"/>
      <color indexed="8"/>
      <name val="宋体"/>
      <charset val="134"/>
    </font>
    <font>
      <sz val="9"/>
      <color indexed="10"/>
      <name val="Dialog"/>
      <charset val="134"/>
    </font>
    <font>
      <sz val="9"/>
      <color indexed="10"/>
      <name val="宋体"/>
      <charset val="134"/>
    </font>
    <font>
      <sz val="8"/>
      <color indexed="10"/>
      <name val="Dialog"/>
      <charset val="134"/>
    </font>
    <font>
      <b/>
      <sz val="14"/>
      <color indexed="10"/>
      <name val="宋体"/>
      <charset val="134"/>
    </font>
    <font>
      <b/>
      <sz val="16"/>
      <name val="宋体"/>
      <charset val="134"/>
    </font>
    <font>
      <b/>
      <sz val="22"/>
      <name val="宋体"/>
      <charset val="134"/>
    </font>
    <font>
      <b/>
      <sz val="48"/>
      <name val="宋体"/>
      <charset val="134"/>
    </font>
    <font>
      <b/>
      <sz val="14"/>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7">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40"/>
        <bgColor indexed="64"/>
      </patternFill>
    </fill>
    <fill>
      <patternFill patternType="solid">
        <fgColor indexed="3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4">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6" borderId="24"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5" applyNumberFormat="0" applyFill="0" applyAlignment="0" applyProtection="0">
      <alignment vertical="center"/>
    </xf>
    <xf numFmtId="0" fontId="30" fillId="0" borderId="25" applyNumberFormat="0" applyFill="0" applyAlignment="0" applyProtection="0">
      <alignment vertical="center"/>
    </xf>
    <xf numFmtId="0" fontId="31" fillId="0" borderId="26" applyNumberFormat="0" applyFill="0" applyAlignment="0" applyProtection="0">
      <alignment vertical="center"/>
    </xf>
    <xf numFmtId="0" fontId="31" fillId="0" borderId="0" applyNumberFormat="0" applyFill="0" applyBorder="0" applyAlignment="0" applyProtection="0">
      <alignment vertical="center"/>
    </xf>
    <xf numFmtId="0" fontId="32" fillId="7" borderId="27" applyNumberFormat="0" applyAlignment="0" applyProtection="0">
      <alignment vertical="center"/>
    </xf>
    <xf numFmtId="0" fontId="33" fillId="8" borderId="28" applyNumberFormat="0" applyAlignment="0" applyProtection="0">
      <alignment vertical="center"/>
    </xf>
    <xf numFmtId="0" fontId="34" fillId="8" borderId="27" applyNumberFormat="0" applyAlignment="0" applyProtection="0">
      <alignment vertical="center"/>
    </xf>
    <xf numFmtId="0" fontId="35" fillId="9" borderId="29" applyNumberFormat="0" applyAlignment="0" applyProtection="0">
      <alignment vertical="center"/>
    </xf>
    <xf numFmtId="0" fontId="36" fillId="0" borderId="30" applyNumberFormat="0" applyFill="0" applyAlignment="0" applyProtection="0">
      <alignment vertical="center"/>
    </xf>
    <xf numFmtId="0" fontId="37" fillId="0" borderId="31" applyNumberFormat="0" applyFill="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1" fillId="36" borderId="0" applyNumberFormat="0" applyBorder="0" applyAlignment="0" applyProtection="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3" fillId="0" borderId="0">
      <alignment vertical="center"/>
    </xf>
    <xf numFmtId="0" fontId="0" fillId="0" borderId="0">
      <alignment vertical="center"/>
    </xf>
    <xf numFmtId="0" fontId="3" fillId="0" borderId="0">
      <alignment vertical="center"/>
    </xf>
    <xf numFmtId="0" fontId="3" fillId="0" borderId="0">
      <alignment vertical="center"/>
    </xf>
  </cellStyleXfs>
  <cellXfs count="254">
    <xf numFmtId="0" fontId="0" fillId="0" borderId="0" xfId="0" applyAlignment="1"/>
    <xf numFmtId="0" fontId="0" fillId="0" borderId="0" xfId="67" applyAlignment="1"/>
    <xf numFmtId="0" fontId="0" fillId="0" borderId="0" xfId="67" applyNumberFormat="1" applyFont="1" applyFill="1" applyAlignment="1" applyProtection="1">
      <alignment horizontal="left" vertical="center"/>
    </xf>
    <xf numFmtId="0" fontId="1" fillId="0" borderId="0" xfId="67" applyNumberFormat="1" applyFont="1" applyFill="1" applyAlignment="1" applyProtection="1">
      <alignment horizontal="left" vertical="center"/>
    </xf>
    <xf numFmtId="0" fontId="2" fillId="0" borderId="0" xfId="67" applyNumberFormat="1" applyFont="1" applyFill="1" applyAlignment="1" applyProtection="1">
      <alignment horizontal="center"/>
    </xf>
    <xf numFmtId="0" fontId="0" fillId="0" borderId="0" xfId="67" applyNumberFormat="1" applyFont="1" applyFill="1" applyAlignment="1">
      <alignment horizontal="left" vertical="center"/>
    </xf>
    <xf numFmtId="0" fontId="1" fillId="0" borderId="0" xfId="67" applyNumberFormat="1" applyFont="1" applyFill="1" applyAlignment="1">
      <alignment horizontal="left" vertical="center"/>
    </xf>
    <xf numFmtId="0" fontId="3" fillId="2" borderId="1" xfId="67" applyNumberFormat="1" applyFont="1" applyFill="1" applyBorder="1" applyAlignment="1">
      <alignment horizontal="center" vertical="center"/>
    </xf>
    <xf numFmtId="0" fontId="3" fillId="0" borderId="2" xfId="67" applyNumberFormat="1" applyFont="1" applyFill="1" applyBorder="1" applyAlignment="1" applyProtection="1">
      <alignment horizontal="center" vertical="center" wrapText="1"/>
    </xf>
    <xf numFmtId="0" fontId="0" fillId="0" borderId="3" xfId="67" applyNumberFormat="1" applyFont="1" applyFill="1" applyBorder="1" applyAlignment="1" applyProtection="1">
      <alignment horizontal="left" vertical="center" wrapText="1"/>
    </xf>
    <xf numFmtId="49" fontId="4" fillId="0" borderId="2" xfId="67" applyNumberFormat="1" applyFont="1" applyBorder="1" applyAlignment="1">
      <alignment horizontal="center" vertical="center"/>
    </xf>
    <xf numFmtId="0" fontId="3" fillId="0" borderId="3" xfId="67" applyNumberFormat="1" applyFont="1" applyFill="1" applyBorder="1" applyAlignment="1" applyProtection="1">
      <alignment horizontal="center" vertical="center" wrapText="1"/>
    </xf>
    <xf numFmtId="0" fontId="0" fillId="0" borderId="4" xfId="67" applyNumberFormat="1" applyFont="1" applyFill="1" applyBorder="1" applyAlignment="1" applyProtection="1">
      <alignment horizontal="left" vertical="center" wrapText="1"/>
    </xf>
    <xf numFmtId="49" fontId="4" fillId="2" borderId="2" xfId="67" applyNumberFormat="1" applyFont="1" applyFill="1" applyBorder="1" applyAlignment="1">
      <alignment horizontal="center" vertical="center" wrapText="1"/>
    </xf>
    <xf numFmtId="0" fontId="3" fillId="0" borderId="4" xfId="67" applyNumberFormat="1" applyFont="1" applyFill="1" applyBorder="1" applyAlignment="1" applyProtection="1">
      <alignment horizontal="center" vertical="center" wrapText="1"/>
    </xf>
    <xf numFmtId="0" fontId="0" fillId="0" borderId="3" xfId="56" applyFont="1" applyBorder="1" applyAlignment="1">
      <alignment horizontal="center"/>
    </xf>
    <xf numFmtId="49" fontId="5" fillId="0" borderId="3" xfId="56" applyNumberFormat="1" applyFont="1" applyBorder="1" applyAlignment="1">
      <alignment horizontal="left" vertical="center"/>
    </xf>
    <xf numFmtId="49" fontId="6" fillId="2" borderId="3" xfId="67" applyNumberFormat="1" applyFont="1" applyFill="1" applyBorder="1" applyAlignment="1" applyProtection="1">
      <alignment horizontal="center" vertical="center"/>
    </xf>
    <xf numFmtId="49" fontId="6" fillId="2" borderId="5" xfId="67" applyNumberFormat="1" applyFont="1" applyFill="1" applyBorder="1" applyAlignment="1" applyProtection="1">
      <alignment horizontal="center" vertical="center"/>
    </xf>
    <xf numFmtId="49" fontId="7" fillId="0" borderId="3" xfId="56" applyNumberFormat="1" applyFont="1" applyBorder="1" applyAlignment="1">
      <alignment horizontal="left" vertical="center"/>
    </xf>
    <xf numFmtId="0" fontId="0" fillId="0" borderId="2" xfId="67" applyBorder="1" applyAlignment="1"/>
    <xf numFmtId="0" fontId="6" fillId="0" borderId="2" xfId="56" applyFont="1" applyBorder="1" applyAlignment="1">
      <alignment horizontal="center"/>
    </xf>
    <xf numFmtId="49" fontId="5" fillId="0" borderId="2" xfId="56" applyNumberFormat="1" applyFont="1" applyBorder="1" applyAlignment="1">
      <alignment horizontal="left" vertical="center"/>
    </xf>
    <xf numFmtId="49" fontId="5" fillId="0" borderId="2" xfId="67" applyNumberFormat="1" applyFont="1" applyBorder="1" applyAlignment="1">
      <alignment horizontal="center" vertical="center"/>
    </xf>
    <xf numFmtId="49" fontId="8" fillId="0" borderId="2" xfId="67" applyNumberFormat="1" applyFont="1" applyBorder="1" applyAlignment="1">
      <alignment horizontal="center" vertical="center"/>
    </xf>
    <xf numFmtId="0" fontId="0" fillId="0" borderId="4" xfId="56" applyFont="1" applyBorder="1" applyAlignment="1">
      <alignment horizontal="center"/>
    </xf>
    <xf numFmtId="49" fontId="7" fillId="0" borderId="4" xfId="56" applyNumberFormat="1" applyFont="1" applyBorder="1" applyAlignment="1">
      <alignment horizontal="left" vertical="center"/>
    </xf>
    <xf numFmtId="49" fontId="9" fillId="0" borderId="2" xfId="103" applyNumberFormat="1" applyFont="1" applyBorder="1" applyAlignment="1">
      <alignment horizontal="left" vertical="center"/>
    </xf>
    <xf numFmtId="49" fontId="9" fillId="0" borderId="4" xfId="103" applyNumberFormat="1" applyFont="1" applyBorder="1" applyAlignment="1">
      <alignment horizontal="left" vertical="center"/>
    </xf>
    <xf numFmtId="49" fontId="7" fillId="0" borderId="6" xfId="103" applyNumberFormat="1" applyFont="1" applyBorder="1" applyAlignment="1">
      <alignment horizontal="left" vertical="center"/>
    </xf>
    <xf numFmtId="0" fontId="0" fillId="0" borderId="2" xfId="56" applyFont="1" applyBorder="1" applyAlignment="1">
      <alignment horizontal="center"/>
    </xf>
    <xf numFmtId="49" fontId="7" fillId="0" borderId="2" xfId="56" applyNumberFormat="1" applyFont="1" applyBorder="1" applyAlignment="1">
      <alignment horizontal="left" vertical="center"/>
    </xf>
    <xf numFmtId="49" fontId="9" fillId="0" borderId="6" xfId="103" applyNumberFormat="1" applyFont="1" applyBorder="1" applyAlignment="1">
      <alignment horizontal="left" vertical="center"/>
    </xf>
    <xf numFmtId="49" fontId="7" fillId="0" borderId="2" xfId="103" applyNumberFormat="1" applyFont="1" applyBorder="1" applyAlignment="1">
      <alignment horizontal="left" vertical="center"/>
    </xf>
    <xf numFmtId="49" fontId="10" fillId="0" borderId="2" xfId="103" applyNumberFormat="1" applyFont="1" applyBorder="1" applyAlignment="1">
      <alignment horizontal="left" vertical="center"/>
    </xf>
    <xf numFmtId="49" fontId="0" fillId="0" borderId="2" xfId="103" applyNumberFormat="1" applyFont="1" applyBorder="1" applyAlignment="1">
      <alignment horizontal="left" vertical="center"/>
    </xf>
    <xf numFmtId="49" fontId="7" fillId="0" borderId="3" xfId="103" applyNumberFormat="1" applyFont="1" applyBorder="1" applyAlignment="1">
      <alignment horizontal="left" vertical="center"/>
    </xf>
    <xf numFmtId="177" fontId="1" fillId="0" borderId="0" xfId="67" applyNumberFormat="1" applyFont="1" applyFill="1" applyAlignment="1" applyProtection="1">
      <alignment vertical="center"/>
    </xf>
    <xf numFmtId="0" fontId="1" fillId="0" borderId="0" xfId="67" applyNumberFormat="1" applyFont="1" applyFill="1" applyAlignment="1" applyProtection="1">
      <alignment vertical="center"/>
    </xf>
    <xf numFmtId="177" fontId="3" fillId="2" borderId="3" xfId="67" applyNumberFormat="1" applyFont="1" applyFill="1" applyBorder="1" applyAlignment="1" applyProtection="1">
      <alignment horizontal="center" vertical="center" wrapText="1"/>
    </xf>
    <xf numFmtId="49" fontId="3" fillId="2" borderId="3" xfId="67" applyNumberFormat="1" applyFont="1" applyFill="1" applyBorder="1" applyAlignment="1" applyProtection="1">
      <alignment horizontal="center" vertical="center" wrapText="1"/>
    </xf>
    <xf numFmtId="0" fontId="3" fillId="0" borderId="6" xfId="67" applyNumberFormat="1" applyFont="1" applyFill="1" applyBorder="1" applyAlignment="1" applyProtection="1">
      <alignment horizontal="center" vertical="center" wrapText="1"/>
    </xf>
    <xf numFmtId="49" fontId="11" fillId="0" borderId="2" xfId="67" applyNumberFormat="1" applyFont="1" applyBorder="1" applyAlignment="1">
      <alignment horizontal="center" vertical="center"/>
    </xf>
    <xf numFmtId="177" fontId="3" fillId="2" borderId="4" xfId="67" applyNumberFormat="1" applyFont="1" applyFill="1" applyBorder="1" applyAlignment="1" applyProtection="1">
      <alignment horizontal="center" vertical="center" wrapText="1"/>
    </xf>
    <xf numFmtId="49" fontId="3" fillId="2" borderId="4" xfId="67" applyNumberFormat="1" applyFont="1" applyFill="1" applyBorder="1" applyAlignment="1" applyProtection="1">
      <alignment horizontal="center" vertical="center" wrapText="1"/>
    </xf>
    <xf numFmtId="49" fontId="12" fillId="2" borderId="6" xfId="67" applyNumberFormat="1" applyFont="1" applyFill="1" applyBorder="1" applyAlignment="1" applyProtection="1">
      <alignment horizontal="center" vertical="center"/>
    </xf>
    <xf numFmtId="49" fontId="12" fillId="2" borderId="7" xfId="67" applyNumberFormat="1" applyFont="1" applyFill="1" applyBorder="1" applyAlignment="1" applyProtection="1">
      <alignment horizontal="center" vertical="center"/>
    </xf>
    <xf numFmtId="0" fontId="0" fillId="0" borderId="8" xfId="67" applyBorder="1" applyAlignment="1"/>
    <xf numFmtId="177" fontId="13" fillId="0" borderId="2" xfId="67" applyNumberFormat="1" applyFont="1" applyBorder="1" applyAlignment="1">
      <alignment horizontal="right" vertical="center"/>
    </xf>
    <xf numFmtId="0" fontId="6" fillId="2" borderId="6" xfId="67" applyFont="1" applyFill="1" applyBorder="1" applyAlignment="1">
      <alignment horizontal="center" vertical="center"/>
    </xf>
    <xf numFmtId="0" fontId="6" fillId="2" borderId="7" xfId="67" applyFont="1" applyFill="1" applyBorder="1" applyAlignment="1">
      <alignment horizontal="center" vertical="center"/>
    </xf>
    <xf numFmtId="2" fontId="9" fillId="0" borderId="2" xfId="103" applyNumberFormat="1" applyFont="1" applyBorder="1" applyAlignment="1">
      <alignment horizontal="right" vertical="center"/>
    </xf>
    <xf numFmtId="178" fontId="9" fillId="0" borderId="2" xfId="103" applyNumberFormat="1" applyFont="1" applyBorder="1" applyAlignment="1">
      <alignment horizontal="right" vertical="center"/>
    </xf>
    <xf numFmtId="2" fontId="9" fillId="0" borderId="9" xfId="103" applyNumberFormat="1" applyFont="1" applyBorder="1" applyAlignment="1">
      <alignment horizontal="right" vertical="center"/>
    </xf>
    <xf numFmtId="178" fontId="9" fillId="0" borderId="10" xfId="103" applyNumberFormat="1" applyFont="1" applyBorder="1" applyAlignment="1">
      <alignment horizontal="right" vertical="center"/>
    </xf>
    <xf numFmtId="0" fontId="0" fillId="0" borderId="6" xfId="67" applyBorder="1" applyAlignment="1"/>
    <xf numFmtId="0" fontId="3" fillId="0" borderId="0" xfId="67" applyNumberFormat="1" applyFont="1" applyFill="1" applyAlignment="1" applyProtection="1">
      <alignment vertical="center"/>
    </xf>
    <xf numFmtId="0" fontId="3" fillId="2" borderId="0" xfId="67" applyFont="1" applyFill="1" applyAlignment="1"/>
    <xf numFmtId="49" fontId="3" fillId="2" borderId="3" xfId="67" applyNumberFormat="1" applyFont="1" applyFill="1" applyBorder="1" applyAlignment="1" applyProtection="1">
      <alignment horizontal="left" vertical="center" wrapText="1"/>
    </xf>
    <xf numFmtId="0" fontId="3" fillId="0" borderId="3" xfId="67" applyFont="1" applyBorder="1" applyAlignment="1">
      <alignment horizontal="center" vertical="center" wrapText="1"/>
    </xf>
    <xf numFmtId="0" fontId="3" fillId="0" borderId="0" xfId="67" applyFont="1" applyAlignment="1">
      <alignment wrapText="1"/>
    </xf>
    <xf numFmtId="49" fontId="3" fillId="2" borderId="4" xfId="67" applyNumberFormat="1" applyFont="1" applyFill="1" applyBorder="1" applyAlignment="1" applyProtection="1">
      <alignment horizontal="left" vertical="center" wrapText="1"/>
    </xf>
    <xf numFmtId="0" fontId="3" fillId="0" borderId="4" xfId="67" applyFont="1" applyBorder="1" applyAlignment="1">
      <alignment horizontal="center" vertical="center" wrapText="1"/>
    </xf>
    <xf numFmtId="49" fontId="12" fillId="2" borderId="8" xfId="67" applyNumberFormat="1" applyFont="1" applyFill="1" applyBorder="1" applyAlignment="1" applyProtection="1">
      <alignment horizontal="center" vertical="center"/>
    </xf>
    <xf numFmtId="0" fontId="12" fillId="0" borderId="2" xfId="67" applyFont="1" applyBorder="1" applyAlignment="1"/>
    <xf numFmtId="0" fontId="12" fillId="0" borderId="0" xfId="67" applyFont="1" applyAlignment="1"/>
    <xf numFmtId="179" fontId="0" fillId="0" borderId="2" xfId="67" applyNumberFormat="1" applyFont="1" applyFill="1" applyBorder="1" applyAlignment="1"/>
    <xf numFmtId="0" fontId="0" fillId="0" borderId="0" xfId="67" applyBorder="1" applyAlignment="1"/>
    <xf numFmtId="0" fontId="3" fillId="0" borderId="0" xfId="67" applyFont="1" applyFill="1" applyAlignment="1"/>
    <xf numFmtId="179" fontId="0" fillId="0" borderId="4" xfId="67" applyNumberFormat="1" applyFont="1" applyFill="1" applyBorder="1" applyAlignment="1"/>
    <xf numFmtId="0" fontId="6" fillId="2" borderId="8" xfId="67" applyFont="1" applyFill="1" applyBorder="1" applyAlignment="1">
      <alignment horizontal="center" vertical="center"/>
    </xf>
    <xf numFmtId="0" fontId="12" fillId="0" borderId="2" xfId="67" applyFont="1" applyFill="1" applyBorder="1" applyAlignment="1">
      <alignment vertical="center"/>
    </xf>
    <xf numFmtId="0" fontId="12" fillId="0" borderId="0" xfId="67" applyFont="1" applyFill="1" applyAlignment="1">
      <alignment vertical="center"/>
    </xf>
    <xf numFmtId="2" fontId="9" fillId="0" borderId="8" xfId="103" applyNumberFormat="1" applyFont="1" applyBorder="1" applyAlignment="1">
      <alignment horizontal="right" vertical="center"/>
    </xf>
    <xf numFmtId="178" fontId="9" fillId="0" borderId="8" xfId="103" applyNumberFormat="1" applyFont="1" applyBorder="1" applyAlignment="1">
      <alignment horizontal="right" vertical="center"/>
    </xf>
    <xf numFmtId="0" fontId="3" fillId="0" borderId="0" xfId="67" applyFont="1" applyAlignment="1"/>
    <xf numFmtId="0" fontId="3" fillId="2" borderId="0" xfId="0" applyFont="1" applyFill="1" applyAlignment="1"/>
    <xf numFmtId="0" fontId="3" fillId="0" borderId="0" xfId="0" applyFont="1" applyAlignment="1">
      <alignment wrapText="1"/>
    </xf>
    <xf numFmtId="0" fontId="12" fillId="0" borderId="0" xfId="0" applyFont="1" applyAlignment="1"/>
    <xf numFmtId="0" fontId="3" fillId="0" borderId="0" xfId="0" applyFont="1" applyAlignment="1"/>
    <xf numFmtId="0" fontId="12" fillId="0" borderId="0" xfId="0" applyFont="1" applyAlignment="1">
      <alignment vertical="center"/>
    </xf>
    <xf numFmtId="0" fontId="1" fillId="0" borderId="0" xfId="0" applyFont="1" applyAlignment="1"/>
    <xf numFmtId="0" fontId="0" fillId="0" borderId="0" xfId="0" applyFont="1" applyAlignment="1">
      <alignment horizontal="left"/>
    </xf>
    <xf numFmtId="177" fontId="1" fillId="0" borderId="0" xfId="0" applyNumberFormat="1" applyFont="1" applyAlignment="1"/>
    <xf numFmtId="0" fontId="0"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left" vertical="center"/>
    </xf>
    <xf numFmtId="0" fontId="2"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3" fillId="2" borderId="1" xfId="0" applyNumberFormat="1"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4" fillId="0" borderId="2" xfId="0" applyNumberFormat="1" applyFont="1" applyBorder="1" applyAlignment="1">
      <alignment horizontal="center" vertical="center"/>
    </xf>
    <xf numFmtId="0" fontId="3"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4" fillId="2" borderId="2" xfId="0" applyNumberFormat="1" applyFont="1" applyFill="1" applyBorder="1" applyAlignment="1">
      <alignment horizontal="center" vertical="center" wrapText="1"/>
    </xf>
    <xf numFmtId="0" fontId="3" fillId="0" borderId="4" xfId="0" applyNumberFormat="1" applyFont="1" applyFill="1" applyBorder="1" applyAlignment="1" applyProtection="1">
      <alignment horizontal="center" vertical="center" wrapText="1"/>
    </xf>
    <xf numFmtId="0" fontId="0" fillId="0" borderId="3" xfId="95" applyFont="1" applyBorder="1" applyAlignment="1">
      <alignment horizontal="center"/>
    </xf>
    <xf numFmtId="49" fontId="5" fillId="0" borderId="3" xfId="95" applyNumberFormat="1" applyFont="1" applyBorder="1" applyAlignment="1">
      <alignment horizontal="left" vertical="center"/>
    </xf>
    <xf numFmtId="49" fontId="6" fillId="2" borderId="3" xfId="0" applyNumberFormat="1" applyFont="1" applyFill="1" applyBorder="1" applyAlignment="1" applyProtection="1">
      <alignment horizontal="center" vertical="center"/>
    </xf>
    <xf numFmtId="49" fontId="7" fillId="0" borderId="3" xfId="95" applyNumberFormat="1" applyFont="1" applyBorder="1" applyAlignment="1">
      <alignment horizontal="left" vertical="center"/>
    </xf>
    <xf numFmtId="49" fontId="10" fillId="0" borderId="11" xfId="88" applyNumberFormat="1" applyFont="1" applyBorder="1" applyAlignment="1">
      <alignment horizontal="left" vertical="center"/>
    </xf>
    <xf numFmtId="49" fontId="10" fillId="0" borderId="12" xfId="88" applyNumberFormat="1" applyFont="1" applyBorder="1" applyAlignment="1">
      <alignment horizontal="left" vertical="center"/>
    </xf>
    <xf numFmtId="0" fontId="0" fillId="0" borderId="2" xfId="0" applyBorder="1" applyAlignment="1"/>
    <xf numFmtId="49" fontId="10" fillId="0" borderId="2" xfId="88" applyNumberFormat="1" applyFont="1" applyBorder="1" applyAlignment="1">
      <alignment horizontal="left" vertical="center"/>
    </xf>
    <xf numFmtId="49" fontId="10" fillId="0" borderId="13" xfId="88" applyNumberFormat="1" applyFont="1" applyBorder="1" applyAlignment="1">
      <alignment horizontal="left" vertical="center"/>
    </xf>
    <xf numFmtId="0" fontId="0" fillId="0" borderId="2" xfId="0" applyFont="1" applyBorder="1" applyAlignment="1">
      <alignment horizontal="center"/>
    </xf>
    <xf numFmtId="49" fontId="7" fillId="0" borderId="2" xfId="0" applyNumberFormat="1" applyFont="1" applyBorder="1" applyAlignment="1">
      <alignment horizontal="left" vertical="center"/>
    </xf>
    <xf numFmtId="49" fontId="9" fillId="0" borderId="2" xfId="0" applyNumberFormat="1" applyFont="1" applyBorder="1" applyAlignment="1">
      <alignment horizontal="left" vertical="center"/>
    </xf>
    <xf numFmtId="0" fontId="6" fillId="0" borderId="2" xfId="95" applyFont="1" applyBorder="1" applyAlignment="1">
      <alignment horizontal="center"/>
    </xf>
    <xf numFmtId="49" fontId="5" fillId="0" borderId="2" xfId="95" applyNumberFormat="1" applyFont="1" applyBorder="1" applyAlignment="1">
      <alignment horizontal="left" vertical="center"/>
    </xf>
    <xf numFmtId="49" fontId="5"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0" fontId="0" fillId="0" borderId="2" xfId="95" applyFont="1" applyBorder="1" applyAlignment="1">
      <alignment horizontal="center"/>
    </xf>
    <xf numFmtId="49" fontId="7" fillId="0" borderId="2" xfId="95" applyNumberFormat="1" applyFont="1" applyBorder="1" applyAlignment="1">
      <alignment horizontal="left" vertical="center"/>
    </xf>
    <xf numFmtId="49" fontId="9" fillId="0" borderId="11" xfId="102" applyNumberFormat="1" applyFont="1" applyBorder="1" applyAlignment="1">
      <alignment horizontal="left" vertical="center"/>
    </xf>
    <xf numFmtId="49" fontId="9" fillId="0" borderId="12" xfId="102" applyNumberFormat="1" applyFont="1" applyBorder="1" applyAlignment="1">
      <alignment horizontal="left" vertical="center"/>
    </xf>
    <xf numFmtId="0" fontId="3" fillId="0" borderId="2" xfId="0" applyFont="1" applyBorder="1" applyAlignment="1"/>
    <xf numFmtId="49" fontId="9" fillId="0" borderId="13" xfId="102" applyNumberFormat="1" applyFont="1" applyBorder="1" applyAlignment="1">
      <alignment horizontal="left" vertical="center"/>
    </xf>
    <xf numFmtId="177" fontId="1" fillId="0" borderId="0" xfId="0" applyNumberFormat="1" applyFont="1" applyFill="1" applyAlignment="1" applyProtection="1">
      <alignment vertical="center"/>
    </xf>
    <xf numFmtId="0" fontId="1" fillId="0" borderId="0" xfId="0" applyNumberFormat="1" applyFont="1" applyFill="1" applyAlignment="1" applyProtection="1">
      <alignment vertical="center"/>
    </xf>
    <xf numFmtId="177" fontId="3" fillId="2" borderId="3" xfId="0" applyNumberFormat="1" applyFont="1" applyFill="1" applyBorder="1" applyAlignment="1" applyProtection="1">
      <alignment horizontal="center" vertical="center" wrapText="1"/>
    </xf>
    <xf numFmtId="49" fontId="3" fillId="2" borderId="3"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49" fontId="11" fillId="0" borderId="2" xfId="0" applyNumberFormat="1" applyFont="1" applyBorder="1" applyAlignment="1">
      <alignment horizontal="center" vertical="center"/>
    </xf>
    <xf numFmtId="177" fontId="3" fillId="2" borderId="4" xfId="0" applyNumberFormat="1" applyFont="1" applyFill="1" applyBorder="1" applyAlignment="1" applyProtection="1">
      <alignment horizontal="center" vertical="center" wrapText="1"/>
    </xf>
    <xf numFmtId="49" fontId="3" fillId="2" borderId="4" xfId="0" applyNumberFormat="1" applyFont="1" applyFill="1" applyBorder="1" applyAlignment="1" applyProtection="1">
      <alignment horizontal="center" vertical="center" wrapText="1"/>
    </xf>
    <xf numFmtId="177" fontId="8" fillId="0" borderId="10" xfId="0" applyNumberFormat="1" applyFont="1" applyBorder="1" applyAlignment="1">
      <alignment horizontal="right" vertical="center"/>
    </xf>
    <xf numFmtId="49" fontId="12" fillId="2" borderId="6" xfId="0" applyNumberFormat="1" applyFont="1" applyFill="1" applyBorder="1" applyAlignment="1" applyProtection="1">
      <alignment horizontal="center" vertical="center"/>
    </xf>
    <xf numFmtId="49" fontId="12" fillId="2" borderId="7" xfId="0" applyNumberFormat="1" applyFont="1" applyFill="1" applyBorder="1" applyAlignment="1" applyProtection="1">
      <alignment horizontal="center" vertical="center"/>
    </xf>
    <xf numFmtId="180" fontId="10" fillId="0" borderId="11" xfId="88" applyNumberFormat="1" applyFont="1" applyBorder="1" applyAlignment="1">
      <alignment horizontal="right" vertical="center"/>
    </xf>
    <xf numFmtId="178" fontId="10" fillId="0" borderId="11" xfId="88" applyNumberFormat="1" applyFont="1" applyBorder="1" applyAlignment="1">
      <alignment horizontal="right" vertical="center"/>
    </xf>
    <xf numFmtId="180" fontId="10" fillId="0" borderId="14" xfId="88" applyNumberFormat="1" applyFont="1" applyBorder="1" applyAlignment="1">
      <alignment horizontal="right" vertical="center"/>
    </xf>
    <xf numFmtId="0" fontId="0" fillId="0" borderId="4" xfId="95" applyFont="1" applyBorder="1" applyAlignment="1">
      <alignment horizontal="center"/>
    </xf>
    <xf numFmtId="49" fontId="7" fillId="0" borderId="4" xfId="95" applyNumberFormat="1" applyFont="1" applyBorder="1" applyAlignment="1">
      <alignment horizontal="left" vertical="center"/>
    </xf>
    <xf numFmtId="2" fontId="10" fillId="0" borderId="11" xfId="88" applyNumberFormat="1" applyFont="1" applyBorder="1" applyAlignment="1">
      <alignment horizontal="right" vertical="center"/>
    </xf>
    <xf numFmtId="2" fontId="10" fillId="0" borderId="14" xfId="88" applyNumberFormat="1" applyFont="1" applyBorder="1" applyAlignment="1">
      <alignment horizontal="right" vertical="center"/>
    </xf>
    <xf numFmtId="180" fontId="10" fillId="0" borderId="12" xfId="88" applyNumberFormat="1" applyFont="1" applyBorder="1" applyAlignment="1">
      <alignment horizontal="right" vertical="center"/>
    </xf>
    <xf numFmtId="0" fontId="3" fillId="0" borderId="8" xfId="0" applyFont="1" applyBorder="1" applyAlignment="1"/>
    <xf numFmtId="181" fontId="10" fillId="0" borderId="15" xfId="88" applyNumberFormat="1" applyFont="1" applyBorder="1" applyAlignment="1">
      <alignment horizontal="right" vertical="center"/>
    </xf>
    <xf numFmtId="178" fontId="10" fillId="0" borderId="14" xfId="88" applyNumberFormat="1" applyFont="1" applyBorder="1" applyAlignment="1">
      <alignment horizontal="right" vertical="center"/>
    </xf>
    <xf numFmtId="0" fontId="0" fillId="0" borderId="16" xfId="95" applyFont="1" applyBorder="1" applyAlignment="1">
      <alignment horizontal="center"/>
    </xf>
    <xf numFmtId="49" fontId="7" fillId="0" borderId="16" xfId="95" applyNumberFormat="1" applyFont="1" applyBorder="1" applyAlignment="1">
      <alignment horizontal="left" vertical="center"/>
    </xf>
    <xf numFmtId="49" fontId="9" fillId="0" borderId="17" xfId="102" applyNumberFormat="1" applyFont="1" applyBorder="1" applyAlignment="1">
      <alignment horizontal="left" vertical="center"/>
    </xf>
    <xf numFmtId="182" fontId="10" fillId="0" borderId="14" xfId="88" applyNumberFormat="1" applyFont="1" applyBorder="1" applyAlignment="1">
      <alignment horizontal="right" vertical="center"/>
    </xf>
    <xf numFmtId="182" fontId="10" fillId="0" borderId="11" xfId="88" applyNumberFormat="1" applyFont="1" applyBorder="1" applyAlignment="1">
      <alignment horizontal="right" vertical="center"/>
    </xf>
    <xf numFmtId="177" fontId="9" fillId="0" borderId="2" xfId="0" applyNumberFormat="1" applyFont="1" applyBorder="1" applyAlignment="1">
      <alignment horizontal="right" vertical="center"/>
    </xf>
    <xf numFmtId="49" fontId="11" fillId="0" borderId="2" xfId="102" applyNumberFormat="1" applyFont="1" applyBorder="1" applyAlignment="1">
      <alignment horizontal="left" vertical="center"/>
    </xf>
    <xf numFmtId="49" fontId="14" fillId="0" borderId="2" xfId="102" applyNumberFormat="1" applyFont="1" applyBorder="1" applyAlignment="1">
      <alignment horizontal="left" vertical="center"/>
    </xf>
    <xf numFmtId="177" fontId="8" fillId="0" borderId="2" xfId="0" applyNumberFormat="1" applyFont="1" applyBorder="1" applyAlignment="1">
      <alignment horizontal="right"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180" fontId="9" fillId="0" borderId="11" xfId="102" applyNumberFormat="1" applyFont="1" applyBorder="1" applyAlignment="1">
      <alignment horizontal="right" vertical="center"/>
    </xf>
    <xf numFmtId="49" fontId="10" fillId="0" borderId="11" xfId="68" applyNumberFormat="1" applyFont="1" applyBorder="1" applyAlignment="1">
      <alignment horizontal="left" vertical="center"/>
    </xf>
    <xf numFmtId="180" fontId="9" fillId="0" borderId="12" xfId="102" applyNumberFormat="1" applyFont="1" applyBorder="1" applyAlignment="1">
      <alignment horizontal="right" vertical="center"/>
    </xf>
    <xf numFmtId="180" fontId="9" fillId="0" borderId="13" xfId="102" applyNumberFormat="1" applyFont="1" applyBorder="1" applyAlignment="1">
      <alignment horizontal="right" vertical="center"/>
    </xf>
    <xf numFmtId="0" fontId="3" fillId="0" borderId="0" xfId="0" applyNumberFormat="1" applyFont="1" applyFill="1" applyAlignment="1" applyProtection="1">
      <alignment vertical="center"/>
    </xf>
    <xf numFmtId="49" fontId="3" fillId="2" borderId="3" xfId="0" applyNumberFormat="1" applyFont="1" applyFill="1" applyBorder="1" applyAlignment="1" applyProtection="1">
      <alignment horizontal="left" vertical="center" wrapText="1"/>
    </xf>
    <xf numFmtId="0" fontId="3" fillId="0" borderId="3" xfId="0" applyFont="1" applyBorder="1" applyAlignment="1">
      <alignment horizontal="center" vertical="center" wrapText="1"/>
    </xf>
    <xf numFmtId="49" fontId="3" fillId="2" borderId="4" xfId="0" applyNumberFormat="1" applyFont="1" applyFill="1" applyBorder="1" applyAlignment="1" applyProtection="1">
      <alignment horizontal="left" vertical="center" wrapText="1"/>
    </xf>
    <xf numFmtId="0" fontId="3" fillId="0" borderId="4" xfId="0" applyFont="1" applyBorder="1" applyAlignment="1">
      <alignment horizontal="center" vertical="center" wrapText="1"/>
    </xf>
    <xf numFmtId="49" fontId="12" fillId="2" borderId="8" xfId="0" applyNumberFormat="1" applyFont="1" applyFill="1" applyBorder="1" applyAlignment="1" applyProtection="1">
      <alignment horizontal="center" vertical="center"/>
    </xf>
    <xf numFmtId="49" fontId="12" fillId="2" borderId="6" xfId="0" applyNumberFormat="1" applyFont="1" applyFill="1" applyBorder="1" applyAlignment="1" applyProtection="1">
      <alignment horizontal="right" vertical="center"/>
    </xf>
    <xf numFmtId="0" fontId="12" fillId="0" borderId="2" xfId="0" applyFont="1" applyBorder="1" applyAlignment="1"/>
    <xf numFmtId="180" fontId="15" fillId="0" borderId="14" xfId="102" applyNumberFormat="1" applyFont="1" applyBorder="1" applyAlignment="1">
      <alignment horizontal="right" vertical="center"/>
    </xf>
    <xf numFmtId="0" fontId="16" fillId="0" borderId="2" xfId="0" applyFont="1" applyFill="1" applyBorder="1" applyAlignment="1"/>
    <xf numFmtId="0" fontId="0" fillId="0" borderId="0" xfId="0" applyBorder="1" applyAlignment="1"/>
    <xf numFmtId="0" fontId="3" fillId="0" borderId="0" xfId="0" applyFont="1" applyFill="1" applyAlignment="1"/>
    <xf numFmtId="0" fontId="0" fillId="0" borderId="2" xfId="0" applyFont="1" applyFill="1" applyBorder="1" applyAlignment="1"/>
    <xf numFmtId="180" fontId="15" fillId="0" borderId="18" xfId="102" applyNumberFormat="1" applyFont="1" applyBorder="1" applyAlignment="1">
      <alignment horizontal="right" vertical="center"/>
    </xf>
    <xf numFmtId="0" fontId="0" fillId="0" borderId="3" xfId="0" applyFont="1" applyFill="1" applyBorder="1" applyAlignment="1"/>
    <xf numFmtId="180" fontId="15" fillId="0" borderId="19" xfId="102" applyNumberFormat="1" applyFont="1" applyBorder="1" applyAlignment="1">
      <alignment horizontal="right" vertical="center"/>
    </xf>
    <xf numFmtId="0" fontId="0" fillId="0" borderId="4" xfId="0" applyFont="1" applyFill="1" applyBorder="1" applyAlignment="1"/>
    <xf numFmtId="0" fontId="16" fillId="0" borderId="3" xfId="0" applyFont="1" applyFill="1" applyBorder="1" applyAlignment="1"/>
    <xf numFmtId="2" fontId="15" fillId="0" borderId="18" xfId="102" applyNumberFormat="1" applyFont="1" applyBorder="1" applyAlignment="1">
      <alignment horizontal="right" vertical="center"/>
    </xf>
    <xf numFmtId="178" fontId="15" fillId="0" borderId="19" xfId="102" applyNumberFormat="1" applyFont="1" applyBorder="1" applyAlignment="1">
      <alignment horizontal="right" vertical="center"/>
    </xf>
    <xf numFmtId="2" fontId="15" fillId="0" borderId="14" xfId="102" applyNumberFormat="1" applyFont="1" applyBorder="1" applyAlignment="1">
      <alignment horizontal="right" vertical="center"/>
    </xf>
    <xf numFmtId="180" fontId="15" fillId="0" borderId="20" xfId="102" applyNumberFormat="1" applyFont="1" applyBorder="1" applyAlignment="1">
      <alignment horizontal="right" vertical="center"/>
    </xf>
    <xf numFmtId="0" fontId="0" fillId="0" borderId="16" xfId="0" applyFont="1" applyFill="1" applyBorder="1" applyAlignment="1"/>
    <xf numFmtId="179" fontId="16" fillId="0" borderId="2" xfId="0" applyNumberFormat="1" applyFont="1" applyFill="1" applyBorder="1" applyAlignment="1">
      <alignment horizontal="right"/>
    </xf>
    <xf numFmtId="179" fontId="0" fillId="0" borderId="2" xfId="0" applyNumberFormat="1" applyFont="1" applyFill="1" applyBorder="1" applyAlignment="1">
      <alignment horizontal="right"/>
    </xf>
    <xf numFmtId="178" fontId="15" fillId="0" borderId="14" xfId="102" applyNumberFormat="1" applyFont="1" applyBorder="1" applyAlignment="1">
      <alignment horizontal="right" vertical="center"/>
    </xf>
    <xf numFmtId="182" fontId="15" fillId="0" borderId="14" xfId="102" applyNumberFormat="1" applyFont="1" applyBorder="1" applyAlignment="1">
      <alignment horizontal="right" vertical="center"/>
    </xf>
    <xf numFmtId="178" fontId="15" fillId="0" borderId="18" xfId="102" applyNumberFormat="1" applyFont="1" applyBorder="1" applyAlignment="1">
      <alignment horizontal="right" vertical="center"/>
    </xf>
    <xf numFmtId="178" fontId="11" fillId="0" borderId="2" xfId="102" applyNumberFormat="1" applyFont="1" applyBorder="1" applyAlignment="1">
      <alignment horizontal="right" vertical="center"/>
    </xf>
    <xf numFmtId="0" fontId="3" fillId="0" borderId="2" xfId="0" applyFont="1" applyFill="1" applyBorder="1" applyAlignment="1"/>
    <xf numFmtId="0" fontId="6" fillId="2" borderId="8" xfId="0" applyFont="1" applyFill="1" applyBorder="1" applyAlignment="1">
      <alignment horizontal="center" vertical="center"/>
    </xf>
    <xf numFmtId="0" fontId="12" fillId="0" borderId="2" xfId="0" applyFont="1" applyFill="1" applyBorder="1" applyAlignment="1">
      <alignment vertical="center"/>
    </xf>
    <xf numFmtId="0" fontId="12" fillId="0" borderId="0" xfId="0" applyFont="1" applyFill="1" applyAlignment="1">
      <alignment vertical="center"/>
    </xf>
    <xf numFmtId="49" fontId="10" fillId="0" borderId="14" xfId="68" applyNumberFormat="1" applyFont="1" applyBorder="1" applyAlignment="1">
      <alignment horizontal="left" vertical="center"/>
    </xf>
    <xf numFmtId="180" fontId="17" fillId="0" borderId="11" xfId="102" applyNumberFormat="1" applyFont="1" applyBorder="1" applyAlignment="1">
      <alignment horizontal="right" vertical="center"/>
    </xf>
    <xf numFmtId="49" fontId="9" fillId="0" borderId="2" xfId="102" applyNumberFormat="1" applyFont="1" applyBorder="1" applyAlignment="1">
      <alignment horizontal="left" vertical="center"/>
    </xf>
    <xf numFmtId="0" fontId="1" fillId="0" borderId="0" xfId="0" applyFont="1" applyBorder="1" applyAlignment="1">
      <alignment horizontal="left"/>
    </xf>
    <xf numFmtId="2" fontId="9" fillId="0" borderId="12" xfId="102" applyNumberFormat="1" applyFont="1" applyBorder="1" applyAlignment="1">
      <alignment horizontal="right" vertical="center"/>
    </xf>
    <xf numFmtId="178" fontId="9" fillId="0" borderId="2" xfId="102" applyNumberFormat="1" applyFont="1" applyBorder="1" applyAlignment="1">
      <alignment horizontal="right" vertical="center"/>
    </xf>
    <xf numFmtId="49" fontId="10" fillId="0" borderId="12" xfId="68" applyNumberFormat="1" applyFont="1" applyBorder="1" applyAlignment="1">
      <alignment horizontal="left" vertical="center"/>
    </xf>
    <xf numFmtId="2" fontId="9" fillId="0" borderId="2" xfId="102" applyNumberFormat="1" applyFont="1" applyBorder="1" applyAlignment="1">
      <alignment horizontal="right" vertical="center"/>
    </xf>
    <xf numFmtId="2" fontId="9" fillId="0" borderId="13" xfId="102" applyNumberFormat="1" applyFont="1" applyBorder="1" applyAlignment="1">
      <alignment horizontal="right" vertical="center"/>
    </xf>
    <xf numFmtId="49" fontId="10" fillId="0" borderId="13" xfId="68" applyNumberFormat="1" applyFont="1" applyBorder="1" applyAlignment="1">
      <alignment horizontal="left" vertical="center"/>
    </xf>
    <xf numFmtId="2" fontId="9" fillId="0" borderId="11" xfId="102" applyNumberFormat="1" applyFont="1" applyBorder="1" applyAlignment="1">
      <alignment horizontal="right" vertical="center"/>
    </xf>
    <xf numFmtId="180" fontId="9" fillId="0" borderId="17" xfId="102" applyNumberFormat="1" applyFont="1" applyBorder="1" applyAlignment="1">
      <alignment horizontal="right" vertical="center"/>
    </xf>
    <xf numFmtId="178" fontId="9" fillId="0" borderId="11" xfId="102" applyNumberFormat="1" applyFont="1" applyBorder="1" applyAlignment="1">
      <alignment horizontal="right" vertical="center"/>
    </xf>
    <xf numFmtId="178" fontId="9" fillId="0" borderId="13" xfId="102" applyNumberFormat="1" applyFont="1" applyBorder="1" applyAlignment="1">
      <alignment horizontal="right" vertical="center"/>
    </xf>
    <xf numFmtId="182" fontId="9" fillId="0" borderId="11" xfId="102" applyNumberFormat="1" applyFont="1" applyBorder="1" applyAlignment="1">
      <alignment horizontal="right" vertical="center"/>
    </xf>
    <xf numFmtId="49" fontId="10" fillId="0" borderId="2" xfId="68" applyNumberFormat="1" applyFont="1" applyBorder="1" applyAlignment="1">
      <alignment horizontal="left" vertical="center"/>
    </xf>
    <xf numFmtId="0" fontId="1" fillId="0" borderId="0" xfId="0" applyFont="1" applyAlignment="1">
      <alignment wrapText="1"/>
    </xf>
    <xf numFmtId="49" fontId="10" fillId="0" borderId="18" xfId="68" applyNumberFormat="1" applyFont="1" applyBorder="1" applyAlignment="1">
      <alignment horizontal="left" vertical="center"/>
    </xf>
    <xf numFmtId="49" fontId="10" fillId="0" borderId="19" xfId="68" applyNumberFormat="1" applyFont="1" applyBorder="1" applyAlignment="1">
      <alignment horizontal="left" vertical="center"/>
    </xf>
    <xf numFmtId="179" fontId="0" fillId="0" borderId="2" xfId="0" applyNumberFormat="1" applyFont="1" applyFill="1" applyBorder="1" applyAlignment="1"/>
    <xf numFmtId="178" fontId="15" fillId="0" borderId="2" xfId="102" applyNumberFormat="1" applyFont="1" applyBorder="1" applyAlignment="1">
      <alignment horizontal="right" vertical="center"/>
    </xf>
    <xf numFmtId="0" fontId="3" fillId="0" borderId="0" xfId="0" applyFont="1" applyAlignment="1">
      <alignment vertical="center"/>
    </xf>
    <xf numFmtId="0" fontId="0" fillId="0" borderId="0" xfId="0" applyFont="1" applyAlignment="1"/>
    <xf numFmtId="0" fontId="0" fillId="2" borderId="0" xfId="0" applyFill="1" applyAlignment="1"/>
    <xf numFmtId="0" fontId="1" fillId="2" borderId="0" xfId="0" applyFont="1" applyFill="1" applyAlignment="1">
      <alignment wrapText="1"/>
    </xf>
    <xf numFmtId="0" fontId="1" fillId="0" borderId="0" xfId="0" applyFont="1" applyFill="1" applyAlignment="1">
      <alignment wrapText="1"/>
    </xf>
    <xf numFmtId="0" fontId="2" fillId="2" borderId="0" xfId="0" applyNumberFormat="1" applyFont="1" applyFill="1" applyAlignment="1" applyProtection="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2" borderId="3" xfId="1"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center" vertical="center"/>
    </xf>
    <xf numFmtId="0" fontId="3" fillId="0" borderId="8" xfId="0" applyNumberFormat="1" applyFont="1" applyFill="1" applyBorder="1" applyAlignment="1" applyProtection="1">
      <alignment horizontal="center" vertical="center"/>
    </xf>
    <xf numFmtId="0" fontId="3" fillId="2" borderId="16" xfId="1"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2" borderId="4" xfId="1"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xf>
    <xf numFmtId="0" fontId="0" fillId="0" borderId="2" xfId="0" applyFont="1" applyBorder="1" applyAlignment="1"/>
    <xf numFmtId="49" fontId="0" fillId="2"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2" borderId="2" xfId="0" applyFill="1" applyBorder="1" applyAlignment="1"/>
    <xf numFmtId="0" fontId="0" fillId="2" borderId="2" xfId="0" applyFont="1" applyFill="1" applyBorder="1" applyAlignment="1"/>
    <xf numFmtId="0" fontId="18" fillId="0" borderId="21" xfId="0" applyFont="1" applyBorder="1" applyAlignment="1">
      <alignment horizontal="left" wrapText="1"/>
    </xf>
    <xf numFmtId="0" fontId="18" fillId="0" borderId="0" xfId="0" applyFont="1" applyBorder="1" applyAlignment="1">
      <alignment horizontal="left" wrapText="1"/>
    </xf>
    <xf numFmtId="0" fontId="3" fillId="3" borderId="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2" borderId="2" xfId="1"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xf>
    <xf numFmtId="0" fontId="3" fillId="0" borderId="23"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1" fillId="0" borderId="1" xfId="0" applyFont="1" applyFill="1" applyBorder="1" applyAlignment="1">
      <alignment horizontal="center" wrapText="1"/>
    </xf>
    <xf numFmtId="0" fontId="3" fillId="0" borderId="2" xfId="0" applyNumberFormat="1" applyFont="1" applyFill="1" applyBorder="1" applyAlignment="1" applyProtection="1">
      <alignment horizontal="center" vertical="center"/>
    </xf>
    <xf numFmtId="49" fontId="0" fillId="2" borderId="2" xfId="0" applyNumberFormat="1" applyFont="1" applyFill="1" applyBorder="1" applyAlignment="1" applyProtection="1">
      <alignment horizontal="center" vertical="center"/>
    </xf>
    <xf numFmtId="0" fontId="0" fillId="0" borderId="0" xfId="0" applyFont="1" applyFill="1" applyAlignment="1"/>
    <xf numFmtId="0" fontId="19" fillId="0" borderId="0" xfId="0" applyFont="1" applyFill="1" applyAlignment="1"/>
    <xf numFmtId="0" fontId="3" fillId="0" borderId="0" xfId="0" applyFont="1" applyFill="1" applyAlignment="1">
      <alignment vertical="center"/>
    </xf>
    <xf numFmtId="49" fontId="20" fillId="2" borderId="0" xfId="0" applyNumberFormat="1" applyFont="1" applyFill="1" applyAlignment="1" applyProtection="1">
      <alignment horizontal="left" vertical="center"/>
    </xf>
    <xf numFmtId="0" fontId="21" fillId="0" borderId="0" xfId="0" applyNumberFormat="1" applyFont="1" applyFill="1" applyAlignment="1" applyProtection="1">
      <alignment horizontal="center" vertical="center"/>
    </xf>
    <xf numFmtId="0" fontId="0" fillId="0" borderId="0" xfId="0" applyFont="1" applyAlignment="1">
      <alignment horizontal="centerContinuous"/>
    </xf>
    <xf numFmtId="0" fontId="20" fillId="0" borderId="0" xfId="0" applyFont="1" applyAlignment="1">
      <alignment horizontal="center" vertical="center"/>
    </xf>
    <xf numFmtId="0" fontId="0" fillId="0" borderId="0" xfId="0" applyFont="1" applyAlignment="1">
      <alignment horizontal="center" vertical="center"/>
    </xf>
    <xf numFmtId="0" fontId="22" fillId="0" borderId="0" xfId="0" applyFont="1" applyFill="1" applyAlignment="1">
      <alignment horizontal="left" vertical="center"/>
    </xf>
    <xf numFmtId="0" fontId="20" fillId="0" borderId="0" xfId="0" applyFont="1" applyAlignment="1">
      <alignment horizontal="centerContinuous"/>
    </xf>
    <xf numFmtId="183" fontId="0" fillId="0" borderId="0" xfId="0" applyNumberFormat="1" applyFont="1" applyFill="1" applyAlignment="1" applyProtection="1"/>
    <xf numFmtId="183" fontId="0" fillId="5" borderId="0" xfId="0" applyNumberFormat="1" applyFont="1" applyFill="1" applyAlignment="1" applyProtection="1"/>
  </cellXfs>
  <cellStyles count="1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2" xfId="49"/>
    <cellStyle name="常规 11 2 3" xfId="50"/>
    <cellStyle name="常规 13 3" xfId="51"/>
    <cellStyle name="常规 6" xfId="52"/>
    <cellStyle name="常规 12 2 2" xfId="53"/>
    <cellStyle name="常规 5 2" xfId="54"/>
    <cellStyle name="常规 2_【04-4】项目支出表（经济科目）" xfId="55"/>
    <cellStyle name="常规 8 3" xfId="56"/>
    <cellStyle name="常规 8 2" xfId="57"/>
    <cellStyle name="常规 3 2" xfId="58"/>
    <cellStyle name="常规 2 3" xfId="59"/>
    <cellStyle name="常规 11 5 2" xfId="60"/>
    <cellStyle name="常规 10" xfId="61"/>
    <cellStyle name="常规 10 2" xfId="62"/>
    <cellStyle name="常规 12 2" xfId="63"/>
    <cellStyle name="常规 18" xfId="64"/>
    <cellStyle name="常规 14 2 2" xfId="65"/>
    <cellStyle name="常规 11 7" xfId="66"/>
    <cellStyle name="常规 11" xfId="67"/>
    <cellStyle name="常规 13" xfId="68"/>
    <cellStyle name="常规 11 2" xfId="69"/>
    <cellStyle name="常规 13 2" xfId="70"/>
    <cellStyle name="常规 11 2 2 2" xfId="71"/>
    <cellStyle name="常规 13 2 2" xfId="72"/>
    <cellStyle name="常规 11 3" xfId="73"/>
    <cellStyle name="常规 14" xfId="74"/>
    <cellStyle name="常规 11 3 2" xfId="75"/>
    <cellStyle name="常规 14 2" xfId="76"/>
    <cellStyle name="常规 11 4" xfId="77"/>
    <cellStyle name="常规 11 4 2" xfId="78"/>
    <cellStyle name="常规 11 5" xfId="79"/>
    <cellStyle name="常规 11 6" xfId="80"/>
    <cellStyle name="常规 17" xfId="81"/>
    <cellStyle name="常规 11 6 2" xfId="82"/>
    <cellStyle name="常规 17 2" xfId="83"/>
    <cellStyle name="常规 11 7 2" xfId="84"/>
    <cellStyle name="常规 18 2" xfId="85"/>
    <cellStyle name="常规 11 8" xfId="86"/>
    <cellStyle name="常规 11 8 2" xfId="87"/>
    <cellStyle name="常规 12" xfId="88"/>
    <cellStyle name="常规 12 3" xfId="89"/>
    <cellStyle name="常规 2" xfId="90"/>
    <cellStyle name="常规 14 3" xfId="91"/>
    <cellStyle name="常规 2 2" xfId="92"/>
    <cellStyle name="常规 2 2 2" xfId="93"/>
    <cellStyle name="常规 6 2" xfId="94"/>
    <cellStyle name="常规 8" xfId="95"/>
    <cellStyle name="常规 3" xfId="96"/>
    <cellStyle name="常规 4" xfId="97"/>
    <cellStyle name="常规 4 2" xfId="98"/>
    <cellStyle name="常规 5" xfId="99"/>
    <cellStyle name="常规 7" xfId="100"/>
    <cellStyle name="常规 8 2 2" xfId="101"/>
    <cellStyle name="常规 9" xfId="102"/>
    <cellStyle name="常规 9 2" xfId="10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3" workbookViewId="0">
      <selection activeCell="A20" sqref="A20"/>
    </sheetView>
  </sheetViews>
  <sheetFormatPr defaultColWidth="9" defaultRowHeight="11.25"/>
  <cols>
    <col min="1" max="1" width="180.666666666667" customWidth="1"/>
  </cols>
  <sheetData>
    <row r="1" s="211" customFormat="1" ht="12.75" customHeight="1" spans="1:1">
      <c r="A1"/>
    </row>
    <row r="2" s="211" customFormat="1" ht="12.75" customHeight="1"/>
    <row r="3" s="211" customFormat="1" ht="12.75" customHeight="1"/>
    <row r="4" s="211" customFormat="1" ht="12.75" customHeight="1"/>
    <row r="5" s="211" customFormat="1" ht="142.5" customHeight="1" spans="1:1">
      <c r="A5" s="246" t="s">
        <v>0</v>
      </c>
    </row>
    <row r="6" s="211" customFormat="1" ht="12.75" customHeight="1" spans="1:256">
      <c r="A6" s="242"/>
      <c r="IV6" s="242"/>
    </row>
    <row r="7" s="211" customFormat="1" ht="46.5" customHeight="1" spans="1:256">
      <c r="A7" s="242"/>
      <c r="IV7" s="242"/>
    </row>
    <row r="8" s="211" customFormat="1" ht="12.75" customHeight="1" spans="1:256">
      <c r="A8" s="242"/>
      <c r="BQ8" s="252"/>
      <c r="IV8" s="242"/>
    </row>
    <row r="9" s="211" customFormat="1" ht="12.75" customHeight="1" spans="1:256">
      <c r="A9" s="242"/>
      <c r="BQ9" s="242"/>
      <c r="IV9" s="242"/>
    </row>
    <row r="10" s="211" customFormat="1" ht="12.75" customHeight="1" spans="1:69">
      <c r="A10" s="242"/>
      <c r="BQ10" s="242"/>
    </row>
    <row r="11" s="211" customFormat="1" ht="24" customHeight="1" spans="1:69">
      <c r="A11" s="245" t="s">
        <v>1</v>
      </c>
      <c r="B11" s="247"/>
      <c r="C11" s="247"/>
      <c r="D11" s="247"/>
      <c r="E11" s="247"/>
      <c r="F11" s="247"/>
      <c r="G11" s="247"/>
      <c r="H11" s="247"/>
      <c r="I11" s="247"/>
      <c r="J11" s="247"/>
      <c r="K11" s="247"/>
      <c r="L11" s="247"/>
      <c r="M11" s="247"/>
      <c r="N11" s="247"/>
      <c r="O11" s="247"/>
      <c r="P11" s="247"/>
      <c r="Q11" s="247"/>
      <c r="R11" s="247"/>
      <c r="S11" s="247"/>
      <c r="T11" s="247"/>
      <c r="U11" s="247"/>
      <c r="V11" s="247"/>
      <c r="W11" s="247"/>
      <c r="BP11" s="242"/>
      <c r="BQ11" s="253" t="s">
        <v>2</v>
      </c>
    </row>
    <row r="12" s="211" customFormat="1" ht="23.25" customHeight="1" spans="1:68">
      <c r="A12" s="245"/>
      <c r="BP12" s="242"/>
    </row>
    <row r="13" s="211" customFormat="1" ht="23.25" customHeight="1" spans="1:68">
      <c r="A13" s="245"/>
      <c r="BP13" s="242"/>
    </row>
    <row r="14" s="245" customFormat="1" ht="44.25" customHeight="1" spans="1:1">
      <c r="A14" s="245" t="s">
        <v>3</v>
      </c>
    </row>
    <row r="15" s="211" customFormat="1" ht="40.5" customHeight="1" spans="1:23">
      <c r="A15" s="248" t="s">
        <v>4</v>
      </c>
      <c r="B15" s="247"/>
      <c r="C15" s="247"/>
      <c r="D15" s="247"/>
      <c r="E15" s="247"/>
      <c r="F15" s="247"/>
      <c r="G15" s="247"/>
      <c r="H15" s="247"/>
      <c r="I15" s="247"/>
      <c r="J15" s="247"/>
      <c r="K15" s="247"/>
      <c r="L15" s="247"/>
      <c r="M15" s="247"/>
      <c r="N15" s="247"/>
      <c r="O15" s="247"/>
      <c r="P15" s="247"/>
      <c r="Q15" s="247"/>
      <c r="R15" s="247"/>
      <c r="S15" s="247"/>
      <c r="T15" s="247"/>
      <c r="U15" s="247"/>
      <c r="V15" s="247"/>
      <c r="W15" s="247"/>
    </row>
    <row r="16" s="211" customFormat="1" ht="12.75" customHeight="1" spans="1:1">
      <c r="A16" s="249"/>
    </row>
    <row r="17" s="211" customFormat="1" ht="12.75" customHeight="1" spans="1:1">
      <c r="A17" s="249"/>
    </row>
    <row r="18" s="211" customFormat="1" ht="42.75" customHeight="1" spans="1:23">
      <c r="A18" s="250" t="s">
        <v>5</v>
      </c>
      <c r="B18" s="247"/>
      <c r="C18" s="247"/>
      <c r="D18" s="247"/>
      <c r="E18" s="247"/>
      <c r="F18" s="247"/>
      <c r="G18" s="251"/>
      <c r="H18" s="247"/>
      <c r="I18" s="247"/>
      <c r="J18" s="247"/>
      <c r="K18" s="247"/>
      <c r="L18" s="247"/>
      <c r="M18" s="247"/>
      <c r="N18" s="247"/>
      <c r="O18" s="247"/>
      <c r="P18" s="247"/>
      <c r="Q18" s="247"/>
      <c r="R18" s="247"/>
      <c r="S18" s="247"/>
      <c r="T18" s="247"/>
      <c r="U18" s="247"/>
      <c r="V18" s="247"/>
      <c r="W18" s="247"/>
    </row>
    <row r="19" s="211" customFormat="1" ht="42.75" customHeight="1" spans="1:23">
      <c r="A19" s="250" t="s">
        <v>6</v>
      </c>
      <c r="B19" s="247"/>
      <c r="C19" s="247"/>
      <c r="D19" s="247"/>
      <c r="E19" s="247"/>
      <c r="F19" s="247"/>
      <c r="G19" s="251"/>
      <c r="H19" s="247"/>
      <c r="I19" s="247"/>
      <c r="J19" s="247"/>
      <c r="K19" s="247"/>
      <c r="L19" s="247"/>
      <c r="M19" s="247"/>
      <c r="N19" s="247"/>
      <c r="O19" s="247"/>
      <c r="P19" s="247"/>
      <c r="Q19" s="247"/>
      <c r="R19" s="247"/>
      <c r="S19" s="247"/>
      <c r="T19" s="247"/>
      <c r="U19" s="247"/>
      <c r="V19" s="247"/>
      <c r="W19" s="247"/>
    </row>
    <row r="20" s="211" customFormat="1" ht="34.5" customHeight="1" spans="1:23">
      <c r="A20" s="250" t="s">
        <v>7</v>
      </c>
      <c r="B20" s="247"/>
      <c r="C20" s="247"/>
      <c r="D20" s="247"/>
      <c r="E20" s="247"/>
      <c r="F20" s="247"/>
      <c r="G20" s="251"/>
      <c r="H20" s="247"/>
      <c r="I20" s="247"/>
      <c r="J20" s="247"/>
      <c r="K20" s="247"/>
      <c r="L20" s="247"/>
      <c r="M20" s="247"/>
      <c r="N20" s="247"/>
      <c r="O20" s="247"/>
      <c r="P20" s="247"/>
      <c r="Q20" s="247"/>
      <c r="R20" s="247"/>
      <c r="S20" s="247"/>
      <c r="T20" s="247"/>
      <c r="U20" s="247"/>
      <c r="V20" s="247"/>
      <c r="W20" s="247"/>
    </row>
    <row r="21" s="211" customFormat="1" ht="34.5" customHeight="1" spans="1:23">
      <c r="A21" s="250" t="s">
        <v>8</v>
      </c>
      <c r="B21" s="247"/>
      <c r="C21" s="247"/>
      <c r="D21" s="247"/>
      <c r="E21" s="247"/>
      <c r="F21" s="247"/>
      <c r="G21" s="251"/>
      <c r="H21" s="247"/>
      <c r="I21" s="247"/>
      <c r="J21" s="247"/>
      <c r="K21" s="247"/>
      <c r="L21" s="247"/>
      <c r="M21" s="247"/>
      <c r="N21" s="247"/>
      <c r="O21" s="247"/>
      <c r="P21" s="247"/>
      <c r="Q21" s="247"/>
      <c r="R21" s="247"/>
      <c r="S21" s="247"/>
      <c r="T21" s="247"/>
      <c r="U21" s="247"/>
      <c r="V21" s="247"/>
      <c r="W21" s="247"/>
    </row>
    <row r="22" s="211" customFormat="1" ht="12.75" customHeight="1" spans="1:1">
      <c r="A22" s="242"/>
    </row>
    <row r="23" s="211" customFormat="1" ht="12.75" customHeight="1" spans="1:1">
      <c r="A23" s="242"/>
    </row>
    <row r="24" s="211" customFormat="1" ht="12.75" customHeight="1" spans="1:1">
      <c r="A24" s="242"/>
    </row>
    <row r="25" s="211" customFormat="1" ht="12.75" customHeight="1" spans="1:1">
      <c r="A25" s="242"/>
    </row>
    <row r="26" s="211" customFormat="1" ht="12.75" customHeight="1" spans="1:1">
      <c r="A26" s="242"/>
    </row>
    <row r="27" s="211" customFormat="1" ht="12.75" customHeight="1" spans="1:1">
      <c r="A27" s="242"/>
    </row>
    <row r="28" s="211" customFormat="1" ht="12.75" customHeight="1"/>
    <row r="29" s="211" customFormat="1" ht="12.75" customHeight="1"/>
    <row r="30" s="211" customFormat="1" ht="12.75" customHeight="1"/>
    <row r="31" s="211" customFormat="1" ht="12.75" customHeight="1"/>
    <row r="32" s="211" customFormat="1" ht="12.75" customHeight="1"/>
    <row r="33" s="211" customFormat="1" ht="12.75" customHeight="1"/>
    <row r="34" s="211" customFormat="1" ht="12.75" customHeight="1" spans="1:1">
      <c r="A34" s="242"/>
    </row>
  </sheetData>
  <mergeCells count="1">
    <mergeCell ref="A11:A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workbookViewId="0">
      <selection activeCell="C12" sqref="C12"/>
    </sheetView>
  </sheetViews>
  <sheetFormatPr defaultColWidth="9" defaultRowHeight="11.25"/>
  <cols>
    <col min="1" max="1" width="11" customWidth="1"/>
    <col min="2" max="2" width="16.6666666666667" style="21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5.6666666666667" style="21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213"/>
      <c r="C1" s="214"/>
      <c r="D1" s="214"/>
      <c r="E1" s="214"/>
      <c r="F1" s="214"/>
      <c r="G1" s="214"/>
      <c r="H1" s="214"/>
      <c r="I1" s="214"/>
      <c r="J1" s="214"/>
      <c r="K1" s="214"/>
      <c r="L1" s="214"/>
      <c r="M1" s="214"/>
      <c r="Q1" s="213"/>
      <c r="R1" s="214"/>
      <c r="S1" s="214"/>
      <c r="T1" s="214"/>
      <c r="U1" s="214"/>
      <c r="V1" s="214"/>
      <c r="W1" s="214"/>
      <c r="X1" s="214"/>
      <c r="Y1" s="214"/>
      <c r="Z1" s="242"/>
      <c r="AA1" s="242"/>
      <c r="AB1" s="242"/>
      <c r="AC1" s="242"/>
      <c r="AD1" s="242"/>
      <c r="AE1" s="242"/>
      <c r="AF1" s="242"/>
      <c r="AG1" s="242"/>
      <c r="AH1" s="242"/>
      <c r="AI1" s="242"/>
      <c r="AJ1" s="242"/>
      <c r="AK1" s="242"/>
      <c r="AL1" s="242"/>
      <c r="AM1" s="242"/>
      <c r="AN1" s="242"/>
      <c r="AO1" s="242"/>
      <c r="AP1" s="242"/>
      <c r="AQ1" s="242"/>
      <c r="AR1" s="242"/>
      <c r="AS1" s="242"/>
      <c r="AT1" s="242"/>
      <c r="AU1" s="242"/>
      <c r="AV1" s="242"/>
      <c r="AW1" s="242"/>
      <c r="AX1" s="242"/>
      <c r="AY1" s="242"/>
      <c r="AZ1" s="242"/>
      <c r="BA1" s="242"/>
      <c r="BB1" s="242"/>
      <c r="BC1" s="242"/>
      <c r="BD1" s="242"/>
      <c r="BE1" s="242"/>
      <c r="BF1" s="242"/>
      <c r="BG1" s="242"/>
      <c r="BH1" s="242"/>
      <c r="BI1" s="242"/>
      <c r="BJ1" s="242"/>
      <c r="BK1" s="242"/>
      <c r="BL1" s="242"/>
      <c r="BM1" s="242"/>
      <c r="BN1" s="242"/>
      <c r="BO1" s="242"/>
      <c r="BP1" s="242"/>
      <c r="BQ1" s="242"/>
      <c r="BR1" s="242"/>
      <c r="BS1" s="242"/>
      <c r="BT1" s="242"/>
      <c r="BU1" s="242"/>
      <c r="BV1" s="242"/>
      <c r="BW1" s="242"/>
      <c r="BX1" s="242"/>
      <c r="BY1" s="242"/>
      <c r="BZ1" s="242"/>
      <c r="CA1" s="242"/>
      <c r="CB1" s="242"/>
      <c r="CC1" s="242"/>
      <c r="CD1" s="242"/>
      <c r="CE1" s="242"/>
      <c r="CF1" s="242"/>
      <c r="CG1" s="242"/>
      <c r="CH1" s="242"/>
      <c r="CI1" s="242"/>
      <c r="CJ1" s="242"/>
      <c r="CK1" s="242"/>
      <c r="CL1" s="242"/>
      <c r="CM1" s="242"/>
      <c r="CN1" s="242"/>
      <c r="CO1" s="242"/>
      <c r="CP1" s="242"/>
      <c r="CQ1" s="242"/>
      <c r="CR1" s="242"/>
      <c r="CS1" s="242"/>
      <c r="CT1" s="242"/>
      <c r="CU1" s="242"/>
      <c r="CV1" s="242"/>
      <c r="CW1" s="242"/>
      <c r="CX1" s="242"/>
      <c r="CY1" s="242"/>
      <c r="CZ1" s="242"/>
      <c r="DA1" s="242"/>
      <c r="DB1" s="242"/>
      <c r="DC1" s="242"/>
      <c r="DD1" s="242"/>
      <c r="DE1" s="242"/>
      <c r="DF1" s="242"/>
      <c r="DG1" s="242"/>
      <c r="DH1" s="242"/>
      <c r="DI1" s="242"/>
      <c r="DJ1" s="242"/>
      <c r="DK1" s="242"/>
      <c r="DL1" s="242"/>
      <c r="DM1" s="242"/>
      <c r="DN1" s="242"/>
      <c r="DO1" s="242"/>
      <c r="DP1" s="242"/>
      <c r="DQ1" s="242"/>
      <c r="DR1" s="242"/>
      <c r="DS1" s="242"/>
      <c r="DT1" s="242"/>
      <c r="DU1" s="242"/>
      <c r="DV1" s="242"/>
      <c r="DW1" s="242"/>
      <c r="DX1" s="242"/>
      <c r="DY1" s="242"/>
      <c r="DZ1" s="242"/>
      <c r="EA1" s="242"/>
      <c r="EB1" s="242"/>
      <c r="EC1" s="242"/>
      <c r="ED1" s="242"/>
      <c r="EE1" s="242"/>
      <c r="EF1" s="242"/>
      <c r="EG1" s="242"/>
      <c r="EH1" s="242"/>
      <c r="EI1" s="242"/>
      <c r="EJ1" s="242"/>
      <c r="EK1" s="242"/>
      <c r="EL1" s="242"/>
      <c r="EM1" s="242"/>
      <c r="EN1" s="242"/>
      <c r="EO1" s="242"/>
      <c r="EP1" s="242"/>
      <c r="EQ1" s="242"/>
      <c r="ER1" s="242"/>
      <c r="ES1" s="242"/>
      <c r="ET1" s="242"/>
      <c r="EU1" s="242"/>
      <c r="EV1" s="242"/>
      <c r="EW1" s="242"/>
      <c r="EX1" s="242"/>
      <c r="EY1" s="242"/>
      <c r="EZ1" s="242"/>
      <c r="FA1" s="242"/>
      <c r="FB1" s="242"/>
      <c r="FC1" s="242"/>
      <c r="FD1" s="242"/>
      <c r="FE1" s="242"/>
      <c r="FF1" s="242"/>
      <c r="FG1" s="242"/>
      <c r="FH1" s="242"/>
      <c r="FI1" s="242"/>
      <c r="FJ1" s="242"/>
      <c r="FK1" s="242"/>
      <c r="FL1" s="242"/>
      <c r="FM1" s="242"/>
      <c r="FN1" s="242"/>
      <c r="FO1" s="242"/>
      <c r="FP1" s="242"/>
      <c r="FQ1" s="242"/>
      <c r="FR1" s="242"/>
      <c r="FS1" s="242"/>
      <c r="FT1" s="242"/>
      <c r="FU1" s="242"/>
      <c r="FV1" s="242"/>
      <c r="FW1" s="242"/>
      <c r="FX1" s="242"/>
      <c r="FY1" s="242"/>
      <c r="FZ1" s="242"/>
      <c r="GA1" s="242"/>
    </row>
    <row r="2" ht="25.5" customHeight="1" spans="1:183">
      <c r="A2" s="215" t="s">
        <v>9</v>
      </c>
      <c r="B2" s="215"/>
      <c r="C2" s="215"/>
      <c r="D2" s="215"/>
      <c r="E2" s="215"/>
      <c r="F2" s="215"/>
      <c r="G2" s="215"/>
      <c r="H2" s="215"/>
      <c r="I2" s="215"/>
      <c r="J2" s="215"/>
      <c r="K2" s="215"/>
      <c r="L2" s="215"/>
      <c r="M2" s="215"/>
      <c r="N2" s="215"/>
      <c r="O2" s="215"/>
      <c r="P2" s="215"/>
      <c r="Q2" s="215"/>
      <c r="R2" s="215"/>
      <c r="S2" s="215"/>
      <c r="T2" s="215"/>
      <c r="U2" s="215"/>
      <c r="V2" s="215"/>
      <c r="W2" s="215"/>
      <c r="X2" s="215"/>
      <c r="Y2" s="215"/>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row>
    <row r="3" ht="33.75" customHeight="1" spans="2:183">
      <c r="B3" s="213"/>
      <c r="C3" s="214"/>
      <c r="D3" s="214"/>
      <c r="E3" s="214"/>
      <c r="F3" s="214"/>
      <c r="G3" s="214"/>
      <c r="H3" s="214"/>
      <c r="I3" s="214"/>
      <c r="J3" s="214"/>
      <c r="K3" s="214"/>
      <c r="L3" s="214"/>
      <c r="M3" s="214"/>
      <c r="Q3" s="213"/>
      <c r="R3" s="214"/>
      <c r="S3" s="214"/>
      <c r="T3" s="214"/>
      <c r="U3" s="214"/>
      <c r="V3" s="214"/>
      <c r="W3" s="214"/>
      <c r="X3" s="239" t="s">
        <v>10</v>
      </c>
      <c r="Y3" s="239"/>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2"/>
      <c r="CC3" s="242"/>
      <c r="CD3" s="242"/>
      <c r="CE3" s="242"/>
      <c r="CF3" s="242"/>
      <c r="CG3" s="242"/>
      <c r="CH3" s="242"/>
      <c r="CI3" s="242"/>
      <c r="CJ3" s="242"/>
      <c r="CK3" s="242"/>
      <c r="CL3" s="242"/>
      <c r="CM3" s="242"/>
      <c r="CN3" s="242"/>
      <c r="CO3" s="242"/>
      <c r="CP3" s="242"/>
      <c r="CQ3" s="242"/>
      <c r="CR3" s="242"/>
      <c r="CS3" s="242"/>
      <c r="CT3" s="242"/>
      <c r="CU3" s="242"/>
      <c r="CV3" s="242"/>
      <c r="CW3" s="242"/>
      <c r="CX3" s="242"/>
      <c r="CY3" s="242"/>
      <c r="CZ3" s="242"/>
      <c r="DA3" s="242"/>
      <c r="DB3" s="242"/>
      <c r="DC3" s="242"/>
      <c r="DD3" s="242"/>
      <c r="DE3" s="242"/>
      <c r="DF3" s="242"/>
      <c r="DG3" s="242"/>
      <c r="DH3" s="242"/>
      <c r="DI3" s="242"/>
      <c r="DJ3" s="242"/>
      <c r="DK3" s="242"/>
      <c r="DL3" s="242"/>
      <c r="DM3" s="242"/>
      <c r="DN3" s="242"/>
      <c r="DO3" s="242"/>
      <c r="DP3" s="242"/>
      <c r="DQ3" s="242"/>
      <c r="DR3" s="242"/>
      <c r="DS3" s="242"/>
      <c r="DT3" s="242"/>
      <c r="DU3" s="242"/>
      <c r="DV3" s="242"/>
      <c r="DW3" s="242"/>
      <c r="DX3" s="242"/>
      <c r="DY3" s="242"/>
      <c r="DZ3" s="242"/>
      <c r="EA3" s="242"/>
      <c r="EB3" s="242"/>
      <c r="EC3" s="242"/>
      <c r="ED3" s="242"/>
      <c r="EE3" s="242"/>
      <c r="EF3" s="242"/>
      <c r="EG3" s="242"/>
      <c r="EH3" s="242"/>
      <c r="EI3" s="242"/>
      <c r="EJ3" s="242"/>
      <c r="EK3" s="242"/>
      <c r="EL3" s="242"/>
      <c r="EM3" s="242"/>
      <c r="EN3" s="242"/>
      <c r="EO3" s="242"/>
      <c r="EP3" s="242"/>
      <c r="EQ3" s="242"/>
      <c r="ER3" s="242"/>
      <c r="ES3" s="242"/>
      <c r="ET3" s="242"/>
      <c r="EU3" s="242"/>
      <c r="EV3" s="242"/>
      <c r="EW3" s="242"/>
      <c r="EX3" s="242"/>
      <c r="EY3" s="242"/>
      <c r="EZ3" s="242"/>
      <c r="FA3" s="242"/>
      <c r="FB3" s="242"/>
      <c r="FC3" s="242"/>
      <c r="FD3" s="242"/>
      <c r="FE3" s="242"/>
      <c r="FF3" s="242"/>
      <c r="FG3" s="242"/>
      <c r="FH3" s="242"/>
      <c r="FI3" s="242"/>
      <c r="FJ3" s="242"/>
      <c r="FK3" s="242"/>
      <c r="FL3" s="242"/>
      <c r="FM3" s="242"/>
      <c r="FN3" s="242"/>
      <c r="FO3" s="242"/>
      <c r="FP3" s="242"/>
      <c r="FQ3" s="242"/>
      <c r="FR3" s="242"/>
      <c r="FS3" s="242"/>
      <c r="FT3" s="242"/>
      <c r="FU3" s="242"/>
      <c r="FV3" s="242"/>
      <c r="FW3" s="242"/>
      <c r="FX3" s="242"/>
      <c r="FY3" s="242"/>
      <c r="FZ3" s="242"/>
      <c r="GA3" s="242"/>
    </row>
    <row r="4" s="210" customFormat="1" ht="21.75" customHeight="1" spans="1:183">
      <c r="A4" s="216" t="s">
        <v>11</v>
      </c>
      <c r="B4" s="217"/>
      <c r="C4" s="217"/>
      <c r="D4" s="217"/>
      <c r="E4" s="217"/>
      <c r="F4" s="217"/>
      <c r="G4" s="217"/>
      <c r="H4" s="217"/>
      <c r="I4" s="217"/>
      <c r="J4" s="217"/>
      <c r="K4" s="217"/>
      <c r="L4" s="217"/>
      <c r="M4" s="217"/>
      <c r="N4" s="217"/>
      <c r="O4" s="233"/>
      <c r="P4" s="234" t="s">
        <v>12</v>
      </c>
      <c r="Q4" s="234"/>
      <c r="R4" s="234"/>
      <c r="S4" s="234"/>
      <c r="T4" s="234"/>
      <c r="U4" s="234"/>
      <c r="V4" s="234"/>
      <c r="W4" s="234"/>
      <c r="X4" s="234"/>
      <c r="Y4" s="234"/>
      <c r="Z4" s="244"/>
      <c r="AA4" s="244"/>
      <c r="AB4" s="244"/>
      <c r="AC4" s="244"/>
      <c r="AD4" s="244"/>
      <c r="AE4" s="244"/>
      <c r="AF4" s="244"/>
      <c r="AG4" s="244"/>
      <c r="AH4" s="244"/>
      <c r="AI4" s="244"/>
      <c r="AJ4" s="244"/>
      <c r="AK4" s="244"/>
      <c r="AL4" s="244"/>
      <c r="AM4" s="244"/>
      <c r="AN4" s="244"/>
      <c r="AO4" s="244"/>
      <c r="AP4" s="244"/>
      <c r="AQ4" s="244"/>
      <c r="AR4" s="244"/>
      <c r="AS4" s="244"/>
      <c r="AT4" s="244"/>
      <c r="AU4" s="244"/>
      <c r="AV4" s="244"/>
      <c r="AW4" s="244"/>
      <c r="AX4" s="244"/>
      <c r="AY4" s="244"/>
      <c r="AZ4" s="244"/>
      <c r="BA4" s="244"/>
      <c r="BB4" s="244"/>
      <c r="BC4" s="244"/>
      <c r="BD4" s="244"/>
      <c r="BE4" s="244"/>
      <c r="BF4" s="244"/>
      <c r="BG4" s="244"/>
      <c r="BH4" s="244"/>
      <c r="BI4" s="244"/>
      <c r="BJ4" s="244"/>
      <c r="BK4" s="244"/>
      <c r="BL4" s="244"/>
      <c r="BM4" s="244"/>
      <c r="BN4" s="244"/>
      <c r="BO4" s="244"/>
      <c r="BP4" s="244"/>
      <c r="BQ4" s="244"/>
      <c r="BR4" s="244"/>
      <c r="BS4" s="244"/>
      <c r="BT4" s="244"/>
      <c r="BU4" s="244"/>
      <c r="BV4" s="244"/>
      <c r="BW4" s="244"/>
      <c r="BX4" s="244"/>
      <c r="BY4" s="244"/>
      <c r="BZ4" s="244"/>
      <c r="CA4" s="244"/>
      <c r="CB4" s="244"/>
      <c r="CC4" s="244"/>
      <c r="CD4" s="244"/>
      <c r="CE4" s="244"/>
      <c r="CF4" s="244"/>
      <c r="CG4" s="244"/>
      <c r="CH4" s="244"/>
      <c r="CI4" s="244"/>
      <c r="CJ4" s="244"/>
      <c r="CK4" s="244"/>
      <c r="CL4" s="244"/>
      <c r="CM4" s="244"/>
      <c r="CN4" s="244"/>
      <c r="CO4" s="244"/>
      <c r="CP4" s="244"/>
      <c r="CQ4" s="244"/>
      <c r="CR4" s="244"/>
      <c r="CS4" s="244"/>
      <c r="CT4" s="244"/>
      <c r="CU4" s="244"/>
      <c r="CV4" s="244"/>
      <c r="CW4" s="244"/>
      <c r="CX4" s="244"/>
      <c r="CY4" s="244"/>
      <c r="CZ4" s="244"/>
      <c r="DA4" s="244"/>
      <c r="DB4" s="244"/>
      <c r="DC4" s="244"/>
      <c r="DD4" s="244"/>
      <c r="DE4" s="244"/>
      <c r="DF4" s="244"/>
      <c r="DG4" s="244"/>
      <c r="DH4" s="244"/>
      <c r="DI4" s="244"/>
      <c r="DJ4" s="244"/>
      <c r="DK4" s="244"/>
      <c r="DL4" s="244"/>
      <c r="DM4" s="244"/>
      <c r="DN4" s="244"/>
      <c r="DO4" s="244"/>
      <c r="DP4" s="244"/>
      <c r="DQ4" s="244"/>
      <c r="DR4" s="244"/>
      <c r="DS4" s="244"/>
      <c r="DT4" s="244"/>
      <c r="DU4" s="244"/>
      <c r="DV4" s="244"/>
      <c r="DW4" s="244"/>
      <c r="DX4" s="244"/>
      <c r="DY4" s="244"/>
      <c r="DZ4" s="244"/>
      <c r="EA4" s="244"/>
      <c r="EB4" s="244"/>
      <c r="EC4" s="244"/>
      <c r="ED4" s="244"/>
      <c r="EE4" s="244"/>
      <c r="EF4" s="244"/>
      <c r="EG4" s="244"/>
      <c r="EH4" s="244"/>
      <c r="EI4" s="244"/>
      <c r="EJ4" s="244"/>
      <c r="EK4" s="244"/>
      <c r="EL4" s="244"/>
      <c r="EM4" s="244"/>
      <c r="EN4" s="244"/>
      <c r="EO4" s="244"/>
      <c r="EP4" s="244"/>
      <c r="EQ4" s="244"/>
      <c r="ER4" s="244"/>
      <c r="ES4" s="244"/>
      <c r="ET4" s="244"/>
      <c r="EU4" s="244"/>
      <c r="EV4" s="244"/>
      <c r="EW4" s="244"/>
      <c r="EX4" s="244"/>
      <c r="EY4" s="244"/>
      <c r="EZ4" s="244"/>
      <c r="FA4" s="244"/>
      <c r="FB4" s="244"/>
      <c r="FC4" s="244"/>
      <c r="FD4" s="244"/>
      <c r="FE4" s="244"/>
      <c r="FF4" s="244"/>
      <c r="FG4" s="244"/>
      <c r="FH4" s="244"/>
      <c r="FI4" s="244"/>
      <c r="FJ4" s="244"/>
      <c r="FK4" s="244"/>
      <c r="FL4" s="244"/>
      <c r="FM4" s="244"/>
      <c r="FN4" s="244"/>
      <c r="FO4" s="244"/>
      <c r="FP4" s="244"/>
      <c r="FQ4" s="244"/>
      <c r="FR4" s="244"/>
      <c r="FS4" s="244"/>
      <c r="FT4" s="244"/>
      <c r="FU4" s="244"/>
      <c r="FV4" s="244"/>
      <c r="FW4" s="244"/>
      <c r="FX4" s="244"/>
      <c r="FY4" s="244"/>
      <c r="FZ4" s="244"/>
      <c r="GA4" s="244"/>
    </row>
    <row r="5" s="79" customFormat="1" ht="24" customHeight="1" spans="1:183">
      <c r="A5" s="218" t="s">
        <v>13</v>
      </c>
      <c r="B5" s="218" t="s">
        <v>14</v>
      </c>
      <c r="C5" s="219" t="s">
        <v>15</v>
      </c>
      <c r="D5" s="220"/>
      <c r="E5" s="220"/>
      <c r="F5" s="220"/>
      <c r="G5" s="221"/>
      <c r="H5" s="219" t="s">
        <v>16</v>
      </c>
      <c r="I5" s="220"/>
      <c r="J5" s="220"/>
      <c r="K5" s="220"/>
      <c r="L5" s="220"/>
      <c r="M5" s="220"/>
      <c r="N5" s="220"/>
      <c r="O5" s="221"/>
      <c r="P5" s="235" t="s">
        <v>17</v>
      </c>
      <c r="Q5" s="235" t="s">
        <v>18</v>
      </c>
      <c r="R5" s="240" t="s">
        <v>19</v>
      </c>
      <c r="S5" s="240"/>
      <c r="T5" s="240"/>
      <c r="U5" s="240"/>
      <c r="V5" s="240"/>
      <c r="W5" s="240"/>
      <c r="X5" s="240"/>
      <c r="Y5" s="240"/>
      <c r="Z5" s="167"/>
      <c r="AA5" s="167"/>
      <c r="AB5" s="167"/>
      <c r="AC5" s="167"/>
      <c r="AD5" s="167"/>
      <c r="AE5" s="167"/>
      <c r="AF5" s="167"/>
      <c r="AG5" s="167"/>
      <c r="AH5" s="167"/>
      <c r="AI5" s="167"/>
      <c r="AJ5" s="167"/>
      <c r="AK5" s="167"/>
      <c r="AL5" s="167"/>
      <c r="AM5" s="167"/>
      <c r="AN5" s="167"/>
      <c r="AO5" s="167"/>
      <c r="AP5" s="167"/>
      <c r="AQ5" s="167"/>
      <c r="AR5" s="167"/>
      <c r="AS5" s="167"/>
      <c r="AT5" s="167"/>
      <c r="AU5" s="167"/>
      <c r="AV5" s="167"/>
      <c r="AW5" s="167"/>
      <c r="AX5" s="167"/>
      <c r="AY5" s="167"/>
      <c r="AZ5" s="167"/>
      <c r="BA5" s="167"/>
      <c r="BB5" s="167"/>
      <c r="BC5" s="167"/>
      <c r="BD5" s="167"/>
      <c r="BE5" s="167"/>
      <c r="BF5" s="167"/>
      <c r="BG5" s="167"/>
      <c r="BH5" s="167"/>
      <c r="BI5" s="167"/>
      <c r="BJ5" s="167"/>
      <c r="BK5" s="167"/>
      <c r="BL5" s="167"/>
      <c r="BM5" s="167"/>
      <c r="BN5" s="167"/>
      <c r="BO5" s="167"/>
      <c r="BP5" s="167"/>
      <c r="BQ5" s="167"/>
      <c r="BR5" s="167"/>
      <c r="BS5" s="167"/>
      <c r="BT5" s="167"/>
      <c r="BU5" s="167"/>
      <c r="BV5" s="167"/>
      <c r="BW5" s="167"/>
      <c r="BX5" s="167"/>
      <c r="BY5" s="167"/>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167"/>
      <c r="DK5" s="167"/>
      <c r="DL5" s="167"/>
      <c r="DM5" s="167"/>
      <c r="DN5" s="167"/>
      <c r="DO5" s="167"/>
      <c r="DP5" s="167"/>
      <c r="DQ5" s="167"/>
      <c r="DR5" s="167"/>
      <c r="DS5" s="167"/>
      <c r="DT5" s="167"/>
      <c r="DU5" s="167"/>
      <c r="DV5" s="167"/>
      <c r="DW5" s="167"/>
      <c r="DX5" s="167"/>
      <c r="DY5" s="167"/>
      <c r="DZ5" s="167"/>
      <c r="EA5" s="167"/>
      <c r="EB5" s="167"/>
      <c r="EC5" s="167"/>
      <c r="ED5" s="167"/>
      <c r="EE5" s="167"/>
      <c r="EF5" s="167"/>
      <c r="EG5" s="167"/>
      <c r="EH5" s="167"/>
      <c r="EI5" s="167"/>
      <c r="EJ5" s="167"/>
      <c r="EK5" s="167"/>
      <c r="EL5" s="167"/>
      <c r="EM5" s="167"/>
      <c r="EN5" s="167"/>
      <c r="EO5" s="167"/>
      <c r="EP5" s="167"/>
      <c r="EQ5" s="167"/>
      <c r="ER5" s="167"/>
      <c r="ES5" s="167"/>
      <c r="ET5" s="167"/>
      <c r="EU5" s="167"/>
      <c r="EV5" s="167"/>
      <c r="EW5" s="167"/>
      <c r="EX5" s="167"/>
      <c r="EY5" s="167"/>
      <c r="EZ5" s="167"/>
      <c r="FA5" s="167"/>
      <c r="FB5" s="167"/>
      <c r="FC5" s="167"/>
      <c r="FD5" s="167"/>
      <c r="FE5" s="167"/>
      <c r="FF5" s="167"/>
      <c r="FG5" s="167"/>
      <c r="FH5" s="167"/>
      <c r="FI5" s="167"/>
      <c r="FJ5" s="167"/>
      <c r="FK5" s="167"/>
      <c r="FL5" s="167"/>
      <c r="FM5" s="167"/>
      <c r="FN5" s="167"/>
      <c r="FO5" s="167"/>
      <c r="FP5" s="167"/>
      <c r="FQ5" s="167"/>
      <c r="FR5" s="167"/>
      <c r="FS5" s="167"/>
      <c r="FT5" s="167"/>
      <c r="FU5" s="167"/>
      <c r="FV5" s="167"/>
      <c r="FW5" s="167"/>
      <c r="FX5" s="167"/>
      <c r="FY5" s="167"/>
      <c r="FZ5" s="167"/>
      <c r="GA5" s="167"/>
    </row>
    <row r="6" s="79" customFormat="1" ht="36" customHeight="1" spans="1:183">
      <c r="A6" s="222"/>
      <c r="B6" s="222"/>
      <c r="C6" s="93" t="s">
        <v>20</v>
      </c>
      <c r="D6" s="93" t="s">
        <v>21</v>
      </c>
      <c r="E6" s="93" t="s">
        <v>22</v>
      </c>
      <c r="F6" s="93" t="s">
        <v>23</v>
      </c>
      <c r="G6" s="93" t="s">
        <v>24</v>
      </c>
      <c r="H6" s="223" t="s">
        <v>20</v>
      </c>
      <c r="I6" s="93" t="s">
        <v>25</v>
      </c>
      <c r="J6" s="93" t="s">
        <v>26</v>
      </c>
      <c r="K6" s="93" t="s">
        <v>27</v>
      </c>
      <c r="L6" s="93" t="s">
        <v>28</v>
      </c>
      <c r="M6" s="90" t="s">
        <v>29</v>
      </c>
      <c r="N6" s="236" t="s">
        <v>30</v>
      </c>
      <c r="O6" s="93" t="s">
        <v>31</v>
      </c>
      <c r="P6" s="235"/>
      <c r="Q6" s="235"/>
      <c r="R6" s="93" t="s">
        <v>20</v>
      </c>
      <c r="S6" s="90" t="s">
        <v>25</v>
      </c>
      <c r="T6" s="90" t="s">
        <v>26</v>
      </c>
      <c r="U6" s="90" t="s">
        <v>27</v>
      </c>
      <c r="V6" s="90" t="s">
        <v>28</v>
      </c>
      <c r="W6" s="90" t="s">
        <v>29</v>
      </c>
      <c r="X6" s="240" t="s">
        <v>30</v>
      </c>
      <c r="Y6" s="90" t="s">
        <v>31</v>
      </c>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167"/>
      <c r="FI6" s="167"/>
      <c r="FJ6" s="167"/>
      <c r="FK6" s="167"/>
      <c r="FL6" s="167"/>
      <c r="FM6" s="167"/>
      <c r="FN6" s="167"/>
      <c r="FO6" s="167"/>
      <c r="FP6" s="167"/>
      <c r="FQ6" s="167"/>
      <c r="FR6" s="167"/>
      <c r="FS6" s="167"/>
      <c r="FT6" s="167"/>
      <c r="FU6" s="167"/>
      <c r="FV6" s="167"/>
      <c r="FW6" s="167"/>
      <c r="FX6" s="167"/>
      <c r="FY6" s="167"/>
      <c r="FZ6" s="167"/>
      <c r="GA6" s="167"/>
    </row>
    <row r="7" s="79" customFormat="1" ht="37.5" customHeight="1" spans="1:183">
      <c r="A7" s="224"/>
      <c r="B7" s="224"/>
      <c r="C7" s="96"/>
      <c r="D7" s="96"/>
      <c r="E7" s="96"/>
      <c r="F7" s="96"/>
      <c r="G7" s="96"/>
      <c r="H7" s="225"/>
      <c r="I7" s="96"/>
      <c r="J7" s="96"/>
      <c r="K7" s="96"/>
      <c r="L7" s="96"/>
      <c r="M7" s="90"/>
      <c r="N7" s="237"/>
      <c r="O7" s="96"/>
      <c r="P7" s="235"/>
      <c r="Q7" s="235"/>
      <c r="R7" s="96"/>
      <c r="S7" s="90"/>
      <c r="T7" s="90"/>
      <c r="U7" s="90"/>
      <c r="V7" s="90"/>
      <c r="W7" s="90"/>
      <c r="X7" s="240"/>
      <c r="Y7" s="90"/>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row>
    <row r="8" s="211" customFormat="1" ht="50.25" customHeight="1" spans="1:183">
      <c r="A8" s="226"/>
      <c r="B8" s="227"/>
      <c r="C8" s="228" t="s">
        <v>32</v>
      </c>
      <c r="D8" s="228">
        <v>2</v>
      </c>
      <c r="E8" s="228">
        <v>3</v>
      </c>
      <c r="F8" s="228">
        <v>4</v>
      </c>
      <c r="G8" s="228">
        <v>5</v>
      </c>
      <c r="H8" s="228" t="s">
        <v>33</v>
      </c>
      <c r="I8" s="228" t="s">
        <v>34</v>
      </c>
      <c r="J8" s="228">
        <v>6</v>
      </c>
      <c r="K8" s="228">
        <v>7</v>
      </c>
      <c r="L8" s="228">
        <v>8</v>
      </c>
      <c r="M8" s="228">
        <v>9</v>
      </c>
      <c r="N8" s="228">
        <v>10</v>
      </c>
      <c r="O8" s="228">
        <v>11</v>
      </c>
      <c r="P8" s="238"/>
      <c r="Q8" s="241"/>
      <c r="R8" s="238" t="s">
        <v>35</v>
      </c>
      <c r="S8" s="238" t="s">
        <v>36</v>
      </c>
      <c r="T8" s="238">
        <v>14</v>
      </c>
      <c r="U8" s="238">
        <v>15</v>
      </c>
      <c r="V8" s="238">
        <v>16</v>
      </c>
      <c r="W8" s="238">
        <v>17</v>
      </c>
      <c r="X8" s="238">
        <v>18</v>
      </c>
      <c r="Y8" s="238">
        <v>19</v>
      </c>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42"/>
      <c r="BA8" s="242"/>
      <c r="BB8" s="242"/>
      <c r="BC8" s="242"/>
      <c r="BD8" s="242"/>
      <c r="BE8" s="242"/>
      <c r="BF8" s="242"/>
      <c r="BG8" s="242"/>
      <c r="BH8" s="242"/>
      <c r="BI8" s="242"/>
      <c r="BJ8" s="242"/>
      <c r="BK8" s="242"/>
      <c r="BL8" s="242"/>
      <c r="BM8" s="242"/>
      <c r="BN8" s="242"/>
      <c r="BO8" s="242"/>
      <c r="BP8" s="242"/>
      <c r="BQ8" s="242"/>
      <c r="BR8" s="242"/>
      <c r="BS8" s="242"/>
      <c r="BT8" s="242"/>
      <c r="BU8" s="242"/>
      <c r="BV8" s="242"/>
      <c r="BW8" s="242"/>
      <c r="BX8" s="242"/>
      <c r="BY8" s="242"/>
      <c r="BZ8" s="242"/>
      <c r="CA8" s="242"/>
      <c r="CB8" s="242"/>
      <c r="CC8" s="242"/>
      <c r="CD8" s="242"/>
      <c r="CE8" s="242"/>
      <c r="CF8" s="242"/>
      <c r="CG8" s="242"/>
      <c r="CH8" s="242"/>
      <c r="CI8" s="242"/>
      <c r="CJ8" s="242"/>
      <c r="CK8" s="242"/>
      <c r="CL8" s="242"/>
      <c r="CM8" s="242"/>
      <c r="CN8" s="242"/>
      <c r="CO8" s="242"/>
      <c r="CP8" s="242"/>
      <c r="CQ8" s="242"/>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c r="EA8" s="242"/>
      <c r="EB8" s="242"/>
      <c r="EC8" s="242"/>
      <c r="ED8" s="242"/>
      <c r="EE8" s="242"/>
      <c r="EF8" s="242"/>
      <c r="EG8" s="242"/>
      <c r="EH8" s="242"/>
      <c r="EI8" s="242"/>
      <c r="EJ8" s="242"/>
      <c r="EK8" s="242"/>
      <c r="EL8" s="242"/>
      <c r="EM8" s="242"/>
      <c r="EN8" s="242"/>
      <c r="EO8" s="242"/>
      <c r="EP8" s="242"/>
      <c r="EQ8" s="242"/>
      <c r="ER8" s="242"/>
      <c r="ES8" s="242"/>
      <c r="ET8" s="242"/>
      <c r="EU8" s="242"/>
      <c r="EV8" s="242"/>
      <c r="EW8" s="242"/>
      <c r="EX8" s="242"/>
      <c r="EY8" s="242"/>
      <c r="EZ8" s="242"/>
      <c r="FA8" s="242"/>
      <c r="FB8" s="242"/>
      <c r="FC8" s="242"/>
      <c r="FD8" s="242"/>
      <c r="FE8" s="242"/>
      <c r="FF8" s="242"/>
      <c r="FG8" s="242"/>
      <c r="FH8" s="242"/>
      <c r="FI8" s="242"/>
      <c r="FJ8" s="242"/>
      <c r="FK8" s="242"/>
      <c r="FL8" s="242"/>
      <c r="FM8" s="242"/>
      <c r="FN8" s="242"/>
      <c r="FO8" s="242"/>
      <c r="FP8" s="242"/>
      <c r="FQ8" s="242"/>
      <c r="FR8" s="242"/>
      <c r="FS8" s="242"/>
      <c r="FT8" s="242"/>
      <c r="FU8" s="242"/>
      <c r="FV8" s="242"/>
      <c r="FW8" s="242"/>
      <c r="FX8" s="242"/>
      <c r="FY8" s="242"/>
      <c r="FZ8" s="242"/>
      <c r="GA8" s="242"/>
    </row>
    <row r="9" s="211" customFormat="1" ht="25.5" customHeight="1" spans="1:183">
      <c r="A9" s="229">
        <v>600662001</v>
      </c>
      <c r="B9" s="230" t="s">
        <v>37</v>
      </c>
      <c r="C9" s="226"/>
      <c r="D9" s="226"/>
      <c r="E9" s="226"/>
      <c r="F9" s="226"/>
      <c r="G9" s="226"/>
      <c r="H9" s="226"/>
      <c r="I9" s="226"/>
      <c r="J9" s="226"/>
      <c r="K9" s="226"/>
      <c r="L9" s="226"/>
      <c r="M9" s="226"/>
      <c r="N9" s="226"/>
      <c r="O9" s="226"/>
      <c r="P9" s="230">
        <v>600661001</v>
      </c>
      <c r="Q9" s="230" t="s">
        <v>38</v>
      </c>
      <c r="R9" s="230">
        <v>40</v>
      </c>
      <c r="S9" s="230">
        <v>15</v>
      </c>
      <c r="T9" s="230">
        <v>12</v>
      </c>
      <c r="U9" s="230"/>
      <c r="V9" s="230">
        <v>3</v>
      </c>
      <c r="W9" s="229"/>
      <c r="X9" s="230">
        <v>23</v>
      </c>
      <c r="Y9" s="230">
        <v>2</v>
      </c>
      <c r="Z9" s="242"/>
      <c r="AA9" s="242"/>
      <c r="AB9" s="242"/>
      <c r="AC9" s="242"/>
      <c r="AD9" s="242"/>
      <c r="AE9" s="242"/>
      <c r="AF9" s="242"/>
      <c r="AG9" s="242"/>
      <c r="AH9" s="242"/>
      <c r="AI9" s="242"/>
      <c r="AJ9" s="242"/>
      <c r="AK9" s="242"/>
      <c r="AL9" s="242"/>
      <c r="AM9" s="242"/>
      <c r="AN9" s="242"/>
      <c r="AO9" s="242"/>
      <c r="AP9" s="242"/>
      <c r="AQ9" s="242"/>
      <c r="AR9" s="242"/>
      <c r="AS9" s="242"/>
      <c r="AT9" s="242"/>
      <c r="AU9" s="242"/>
      <c r="AV9" s="242"/>
      <c r="AW9" s="242"/>
      <c r="AX9" s="242"/>
      <c r="AY9" s="242"/>
      <c r="AZ9" s="242"/>
      <c r="BA9" s="242"/>
      <c r="BB9" s="242"/>
      <c r="BC9" s="242"/>
      <c r="BD9" s="242"/>
      <c r="BE9" s="242"/>
      <c r="BF9" s="242"/>
      <c r="BG9" s="242"/>
      <c r="BH9" s="242"/>
      <c r="BI9" s="242"/>
      <c r="BJ9" s="242"/>
      <c r="BK9" s="242"/>
      <c r="BL9" s="242"/>
      <c r="BM9" s="242"/>
      <c r="BN9" s="242"/>
      <c r="BO9" s="242"/>
      <c r="BP9" s="242"/>
      <c r="BQ9" s="242"/>
      <c r="BR9" s="242"/>
      <c r="BS9" s="242"/>
      <c r="BT9" s="242"/>
      <c r="BU9" s="242"/>
      <c r="BV9" s="242"/>
      <c r="BW9" s="242"/>
      <c r="BX9" s="242"/>
      <c r="BY9" s="242"/>
      <c r="BZ9" s="242"/>
      <c r="CA9" s="242"/>
      <c r="CB9" s="242"/>
      <c r="CC9" s="242"/>
      <c r="CD9" s="242"/>
      <c r="CE9" s="242"/>
      <c r="CF9" s="242"/>
      <c r="CG9" s="242"/>
      <c r="CH9" s="242"/>
      <c r="CI9" s="242"/>
      <c r="CJ9" s="242"/>
      <c r="CK9" s="242"/>
      <c r="CL9" s="242"/>
      <c r="CM9" s="242"/>
      <c r="CN9" s="242"/>
      <c r="CO9" s="242"/>
      <c r="CP9" s="242"/>
      <c r="CQ9" s="242"/>
      <c r="CR9" s="242"/>
      <c r="CS9" s="242"/>
      <c r="CT9" s="242"/>
      <c r="CU9" s="242"/>
      <c r="CV9" s="242"/>
      <c r="CW9" s="242"/>
      <c r="CX9" s="242"/>
      <c r="CY9" s="242"/>
      <c r="CZ9" s="242"/>
      <c r="DA9" s="242"/>
      <c r="DB9" s="242"/>
      <c r="DC9" s="242"/>
      <c r="DD9" s="242"/>
      <c r="DE9" s="242"/>
      <c r="DF9" s="242"/>
      <c r="DG9" s="242"/>
      <c r="DH9" s="242"/>
      <c r="DI9" s="242"/>
      <c r="DJ9" s="242"/>
      <c r="DK9" s="242"/>
      <c r="DL9" s="242"/>
      <c r="DM9" s="242"/>
      <c r="DN9" s="242"/>
      <c r="DO9" s="242"/>
      <c r="DP9" s="242"/>
      <c r="DQ9" s="242"/>
      <c r="DR9" s="242"/>
      <c r="DS9" s="242"/>
      <c r="DT9" s="242"/>
      <c r="DU9" s="242"/>
      <c r="DV9" s="242"/>
      <c r="DW9" s="242"/>
      <c r="DX9" s="242"/>
      <c r="DY9" s="242"/>
      <c r="DZ9" s="242"/>
      <c r="EA9" s="242"/>
      <c r="EB9" s="242"/>
      <c r="EC9" s="242"/>
      <c r="ED9" s="242"/>
      <c r="EE9" s="242"/>
      <c r="EF9" s="242"/>
      <c r="EG9" s="242"/>
      <c r="EH9" s="242"/>
      <c r="EI9" s="242"/>
      <c r="EJ9" s="242"/>
      <c r="EK9" s="242"/>
      <c r="EL9" s="242"/>
      <c r="EM9" s="242"/>
      <c r="EN9" s="242"/>
      <c r="EO9" s="242"/>
      <c r="EP9" s="242"/>
      <c r="EQ9" s="242"/>
      <c r="ER9" s="242"/>
      <c r="ES9" s="242"/>
      <c r="ET9" s="242"/>
      <c r="EU9" s="242"/>
      <c r="EV9" s="242"/>
      <c r="EW9" s="242"/>
      <c r="EX9" s="242"/>
      <c r="EY9" s="242"/>
      <c r="EZ9" s="242"/>
      <c r="FA9" s="242"/>
      <c r="FB9" s="242"/>
      <c r="FC9" s="242"/>
      <c r="FD9" s="242"/>
      <c r="FE9" s="242"/>
      <c r="FF9" s="242"/>
      <c r="FG9" s="242"/>
      <c r="FH9" s="242"/>
      <c r="FI9" s="242"/>
      <c r="FJ9" s="242"/>
      <c r="FK9" s="242"/>
      <c r="FL9" s="242"/>
      <c r="FM9" s="242"/>
      <c r="FN9" s="242"/>
      <c r="FO9" s="242"/>
      <c r="FP9" s="242"/>
      <c r="FQ9" s="242"/>
      <c r="FR9" s="242"/>
      <c r="FS9" s="242"/>
      <c r="FT9" s="242"/>
      <c r="FU9" s="242"/>
      <c r="FV9" s="242"/>
      <c r="FW9" s="242"/>
      <c r="FX9" s="242"/>
      <c r="FY9" s="242"/>
      <c r="FZ9" s="242"/>
      <c r="GA9" s="242"/>
    </row>
    <row r="10" ht="25.5" customHeight="1" spans="1:25">
      <c r="A10" s="230">
        <v>600661001</v>
      </c>
      <c r="B10" s="230" t="s">
        <v>38</v>
      </c>
      <c r="C10" s="230">
        <f>SUM(D10:G10)</f>
        <v>19</v>
      </c>
      <c r="D10" s="230">
        <v>15</v>
      </c>
      <c r="E10" s="230"/>
      <c r="F10" s="230"/>
      <c r="G10" s="230">
        <v>4</v>
      </c>
      <c r="H10" s="230">
        <f>I10+M10+N10+O10</f>
        <v>41</v>
      </c>
      <c r="I10" s="230">
        <f>J10+K10+L10</f>
        <v>16</v>
      </c>
      <c r="J10" s="230">
        <v>13</v>
      </c>
      <c r="K10" s="230"/>
      <c r="L10" s="230">
        <v>3</v>
      </c>
      <c r="M10" s="230"/>
      <c r="N10" s="230">
        <v>23</v>
      </c>
      <c r="O10" s="230">
        <v>2</v>
      </c>
      <c r="P10" s="229">
        <v>600662001</v>
      </c>
      <c r="Q10" s="230" t="s">
        <v>37</v>
      </c>
      <c r="R10" s="103">
        <v>-40</v>
      </c>
      <c r="S10" s="103">
        <v>-15</v>
      </c>
      <c r="T10" s="103">
        <v>-12</v>
      </c>
      <c r="U10" s="103"/>
      <c r="V10" s="103">
        <v>-3</v>
      </c>
      <c r="W10" s="103"/>
      <c r="X10" s="103">
        <v>-23</v>
      </c>
      <c r="Y10" s="103">
        <v>-2</v>
      </c>
    </row>
    <row r="11" ht="25.5" customHeight="1" spans="1:25">
      <c r="A11" s="103"/>
      <c r="B11" s="229"/>
      <c r="C11" s="230">
        <f t="shared" ref="C11:C19" si="0">SUM(D11:G11)</f>
        <v>0</v>
      </c>
      <c r="D11" s="230"/>
      <c r="E11" s="230"/>
      <c r="F11" s="230"/>
      <c r="G11" s="230"/>
      <c r="H11" s="230"/>
      <c r="I11" s="230"/>
      <c r="J11" s="230"/>
      <c r="K11" s="230"/>
      <c r="L11" s="230"/>
      <c r="M11" s="230"/>
      <c r="N11" s="230"/>
      <c r="O11" s="230"/>
      <c r="P11" s="103"/>
      <c r="Q11" s="229"/>
      <c r="R11" s="230"/>
      <c r="S11" s="230"/>
      <c r="T11" s="230"/>
      <c r="U11" s="230"/>
      <c r="V11" s="230"/>
      <c r="W11" s="230"/>
      <c r="X11" s="230"/>
      <c r="Y11" s="230"/>
    </row>
    <row r="12" ht="25.5" customHeight="1" spans="1:183">
      <c r="A12" s="229"/>
      <c r="B12" s="230"/>
      <c r="C12" s="230">
        <f t="shared" si="0"/>
        <v>0</v>
      </c>
      <c r="D12" s="230"/>
      <c r="E12" s="230"/>
      <c r="F12" s="230"/>
      <c r="G12" s="230"/>
      <c r="H12" s="230"/>
      <c r="I12" s="230"/>
      <c r="J12" s="230"/>
      <c r="K12" s="230"/>
      <c r="L12" s="230"/>
      <c r="M12" s="230"/>
      <c r="N12" s="230"/>
      <c r="O12" s="230"/>
      <c r="P12" s="230"/>
      <c r="Q12" s="230"/>
      <c r="R12" s="230"/>
      <c r="S12" s="230"/>
      <c r="T12" s="230"/>
      <c r="U12" s="230"/>
      <c r="V12" s="230"/>
      <c r="W12" s="230"/>
      <c r="X12" s="230"/>
      <c r="Y12" s="230"/>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242"/>
      <c r="AY12" s="242"/>
      <c r="AZ12" s="242"/>
      <c r="BA12" s="242"/>
      <c r="BB12" s="242"/>
      <c r="BC12" s="242"/>
      <c r="BD12" s="242"/>
      <c r="BE12" s="242"/>
      <c r="BF12" s="242"/>
      <c r="BG12" s="242"/>
      <c r="BH12" s="242"/>
      <c r="BI12" s="242"/>
      <c r="BJ12" s="242"/>
      <c r="BK12" s="242"/>
      <c r="BL12" s="242"/>
      <c r="BM12" s="242"/>
      <c r="BN12" s="242"/>
      <c r="BO12" s="242"/>
      <c r="BP12" s="242"/>
      <c r="BQ12" s="242"/>
      <c r="BR12" s="242"/>
      <c r="BS12" s="242"/>
      <c r="BT12" s="242"/>
      <c r="BU12" s="242"/>
      <c r="BV12" s="242"/>
      <c r="BW12" s="242"/>
      <c r="BX12" s="242"/>
      <c r="BY12" s="242"/>
      <c r="BZ12" s="242"/>
      <c r="CA12" s="242"/>
      <c r="CB12" s="242"/>
      <c r="CC12" s="242"/>
      <c r="CD12" s="242"/>
      <c r="CE12" s="242"/>
      <c r="CF12" s="242"/>
      <c r="CG12" s="242"/>
      <c r="CH12" s="242"/>
      <c r="CI12" s="242"/>
      <c r="CJ12" s="242"/>
      <c r="CK12" s="242"/>
      <c r="CL12" s="242"/>
      <c r="CM12" s="242"/>
      <c r="CN12" s="242"/>
      <c r="CO12" s="242"/>
      <c r="CP12" s="242"/>
      <c r="CQ12" s="242"/>
      <c r="CR12" s="242"/>
      <c r="CS12" s="242"/>
      <c r="CT12" s="242"/>
      <c r="CU12" s="242"/>
      <c r="CV12" s="242"/>
      <c r="CW12" s="242"/>
      <c r="CX12" s="242"/>
      <c r="CY12" s="242"/>
      <c r="CZ12" s="242"/>
      <c r="DA12" s="242"/>
      <c r="DB12" s="242"/>
      <c r="DC12" s="242"/>
      <c r="DD12" s="242"/>
      <c r="DE12" s="242"/>
      <c r="DF12" s="242"/>
      <c r="DG12" s="242"/>
      <c r="DH12" s="242"/>
      <c r="DI12" s="242"/>
      <c r="DJ12" s="242"/>
      <c r="DK12" s="242"/>
      <c r="DL12" s="242"/>
      <c r="DM12" s="242"/>
      <c r="DN12" s="242"/>
      <c r="DO12" s="242"/>
      <c r="DP12" s="242"/>
      <c r="DQ12" s="242"/>
      <c r="DR12" s="242"/>
      <c r="DS12" s="242"/>
      <c r="DT12" s="242"/>
      <c r="DU12" s="242"/>
      <c r="DV12" s="242"/>
      <c r="DW12" s="242"/>
      <c r="DX12" s="242"/>
      <c r="DY12" s="242"/>
      <c r="DZ12" s="242"/>
      <c r="EA12" s="242"/>
      <c r="EB12" s="242"/>
      <c r="EC12" s="242"/>
      <c r="ED12" s="242"/>
      <c r="EE12" s="242"/>
      <c r="EF12" s="242"/>
      <c r="EG12" s="242"/>
      <c r="EH12" s="242"/>
      <c r="EI12" s="242"/>
      <c r="EJ12" s="242"/>
      <c r="EK12" s="242"/>
      <c r="EL12" s="242"/>
      <c r="EM12" s="242"/>
      <c r="EN12" s="242"/>
      <c r="EO12" s="242"/>
      <c r="EP12" s="242"/>
      <c r="EQ12" s="242"/>
      <c r="ER12" s="242"/>
      <c r="ES12" s="242"/>
      <c r="ET12" s="242"/>
      <c r="EU12" s="242"/>
      <c r="EV12" s="242"/>
      <c r="EW12" s="242"/>
      <c r="EX12" s="242"/>
      <c r="EY12" s="242"/>
      <c r="EZ12" s="242"/>
      <c r="FA12" s="242"/>
      <c r="FB12" s="242"/>
      <c r="FC12" s="242"/>
      <c r="FD12" s="242"/>
      <c r="FE12" s="242"/>
      <c r="FF12" s="242"/>
      <c r="FG12" s="242"/>
      <c r="FH12" s="242"/>
      <c r="FI12" s="242"/>
      <c r="FJ12" s="242"/>
      <c r="FK12" s="242"/>
      <c r="FL12" s="242"/>
      <c r="FM12" s="242"/>
      <c r="FN12" s="242"/>
      <c r="FO12" s="242"/>
      <c r="FP12" s="242"/>
      <c r="FQ12" s="242"/>
      <c r="FR12" s="242"/>
      <c r="FS12" s="242"/>
      <c r="FT12" s="242"/>
      <c r="FU12" s="242"/>
      <c r="FV12" s="242"/>
      <c r="FW12" s="242"/>
      <c r="FX12" s="242"/>
      <c r="FY12" s="242"/>
      <c r="FZ12" s="242"/>
      <c r="GA12" s="242"/>
    </row>
    <row r="13" ht="25.5" customHeight="1" spans="1:183">
      <c r="A13" s="103"/>
      <c r="B13" s="230"/>
      <c r="C13" s="168">
        <f t="shared" si="0"/>
        <v>0</v>
      </c>
      <c r="D13" s="168"/>
      <c r="E13" s="168"/>
      <c r="F13" s="168"/>
      <c r="G13" s="168"/>
      <c r="H13" s="168"/>
      <c r="I13" s="168"/>
      <c r="J13" s="168"/>
      <c r="K13" s="168"/>
      <c r="L13" s="168"/>
      <c r="M13" s="168"/>
      <c r="N13" s="103"/>
      <c r="O13" s="103"/>
      <c r="P13" s="103"/>
      <c r="Q13" s="230"/>
      <c r="R13" s="168"/>
      <c r="S13" s="168"/>
      <c r="T13" s="168"/>
      <c r="U13" s="168"/>
      <c r="V13" s="168"/>
      <c r="W13" s="168"/>
      <c r="X13" s="168"/>
      <c r="Y13" s="168"/>
      <c r="Z13" s="242"/>
      <c r="AA13" s="242"/>
      <c r="AB13" s="242"/>
      <c r="AC13" s="242"/>
      <c r="AD13" s="242"/>
      <c r="AE13" s="242"/>
      <c r="AF13" s="242"/>
      <c r="AG13" s="242"/>
      <c r="AH13" s="242"/>
      <c r="AI13" s="242"/>
      <c r="AJ13" s="242"/>
      <c r="AK13" s="242"/>
      <c r="AL13" s="242"/>
      <c r="AM13" s="242"/>
      <c r="AN13" s="242"/>
      <c r="AO13" s="242"/>
      <c r="AP13" s="242"/>
      <c r="AQ13" s="242"/>
      <c r="AR13" s="242"/>
      <c r="AS13" s="242"/>
      <c r="AT13" s="242"/>
      <c r="AU13" s="242"/>
      <c r="AV13" s="242"/>
      <c r="AW13" s="242"/>
      <c r="AX13" s="242"/>
      <c r="AY13" s="242"/>
      <c r="AZ13" s="242"/>
      <c r="BA13" s="242"/>
      <c r="BB13" s="242"/>
      <c r="BC13" s="242"/>
      <c r="BD13" s="242"/>
      <c r="BE13" s="242"/>
      <c r="BF13" s="242"/>
      <c r="BG13" s="242"/>
      <c r="BH13" s="242"/>
      <c r="BI13" s="242"/>
      <c r="BJ13" s="242"/>
      <c r="BK13" s="242"/>
      <c r="BL13" s="242"/>
      <c r="BM13" s="242"/>
      <c r="BN13" s="242"/>
      <c r="BO13" s="242"/>
      <c r="BP13" s="242"/>
      <c r="BQ13" s="242"/>
      <c r="BR13" s="242"/>
      <c r="BS13" s="242"/>
      <c r="BT13" s="242"/>
      <c r="BU13" s="242"/>
      <c r="BV13" s="242"/>
      <c r="BW13" s="242"/>
      <c r="BX13" s="242"/>
      <c r="BY13" s="242"/>
      <c r="BZ13" s="242"/>
      <c r="CA13" s="242"/>
      <c r="CB13" s="242"/>
      <c r="CC13" s="242"/>
      <c r="CD13" s="242"/>
      <c r="CE13" s="242"/>
      <c r="CF13" s="242"/>
      <c r="CG13" s="242"/>
      <c r="CH13" s="242"/>
      <c r="CI13" s="242"/>
      <c r="CJ13" s="242"/>
      <c r="CK13" s="242"/>
      <c r="CL13" s="242"/>
      <c r="CM13" s="242"/>
      <c r="CN13" s="242"/>
      <c r="CO13" s="242"/>
      <c r="CP13" s="242"/>
      <c r="CQ13" s="242"/>
      <c r="CR13" s="242"/>
      <c r="CS13" s="242"/>
      <c r="CT13" s="242"/>
      <c r="CU13" s="242"/>
      <c r="CV13" s="242"/>
      <c r="CW13" s="242"/>
      <c r="CX13" s="242"/>
      <c r="CY13" s="242"/>
      <c r="CZ13" s="242"/>
      <c r="DA13" s="242"/>
      <c r="DB13" s="242"/>
      <c r="DC13" s="242"/>
      <c r="DD13" s="242"/>
      <c r="DE13" s="242"/>
      <c r="DF13" s="242"/>
      <c r="DG13" s="242"/>
      <c r="DH13" s="242"/>
      <c r="DI13" s="242"/>
      <c r="DJ13" s="242"/>
      <c r="DK13" s="242"/>
      <c r="DL13" s="242"/>
      <c r="DM13" s="242"/>
      <c r="DN13" s="242"/>
      <c r="DO13" s="242"/>
      <c r="DP13" s="242"/>
      <c r="DQ13" s="242"/>
      <c r="DR13" s="242"/>
      <c r="DS13" s="242"/>
      <c r="DT13" s="242"/>
      <c r="DU13" s="242"/>
      <c r="DV13" s="242"/>
      <c r="DW13" s="242"/>
      <c r="DX13" s="242"/>
      <c r="DY13" s="242"/>
      <c r="DZ13" s="242"/>
      <c r="EA13" s="242"/>
      <c r="EB13" s="242"/>
      <c r="EC13" s="242"/>
      <c r="ED13" s="242"/>
      <c r="EE13" s="242"/>
      <c r="EF13" s="242"/>
      <c r="EG13" s="242"/>
      <c r="EH13" s="242"/>
      <c r="EI13" s="242"/>
      <c r="EJ13" s="242"/>
      <c r="EK13" s="242"/>
      <c r="EL13" s="242"/>
      <c r="EM13" s="242"/>
      <c r="EN13" s="242"/>
      <c r="EO13" s="242"/>
      <c r="EP13" s="242"/>
      <c r="EQ13" s="242"/>
      <c r="ER13" s="242"/>
      <c r="ES13" s="242"/>
      <c r="ET13" s="242"/>
      <c r="EU13" s="242"/>
      <c r="EV13" s="242"/>
      <c r="EW13" s="242"/>
      <c r="EX13" s="242"/>
      <c r="EY13" s="242"/>
      <c r="EZ13" s="242"/>
      <c r="FA13" s="242"/>
      <c r="FB13" s="242"/>
      <c r="FC13" s="242"/>
      <c r="FD13" s="242"/>
      <c r="FE13" s="242"/>
      <c r="FF13" s="242"/>
      <c r="FG13" s="242"/>
      <c r="FH13" s="242"/>
      <c r="FI13" s="242"/>
      <c r="FJ13" s="242"/>
      <c r="FK13" s="242"/>
      <c r="FL13" s="242"/>
      <c r="FM13" s="242"/>
      <c r="FN13" s="242"/>
      <c r="FO13" s="242"/>
      <c r="FP13" s="242"/>
      <c r="FQ13" s="242"/>
      <c r="FR13" s="242"/>
      <c r="FS13" s="242"/>
      <c r="FT13" s="242"/>
      <c r="FU13" s="242"/>
      <c r="FV13" s="242"/>
      <c r="FW13" s="242"/>
      <c r="FX13" s="242"/>
      <c r="FY13" s="242"/>
      <c r="FZ13" s="242"/>
      <c r="GA13" s="242"/>
    </row>
    <row r="14" ht="25.5" customHeight="1" spans="1:183">
      <c r="A14" s="103"/>
      <c r="B14" s="230"/>
      <c r="C14" s="168">
        <f t="shared" si="0"/>
        <v>0</v>
      </c>
      <c r="D14" s="168"/>
      <c r="E14" s="168"/>
      <c r="F14" s="168"/>
      <c r="G14" s="168"/>
      <c r="H14" s="168"/>
      <c r="I14" s="168"/>
      <c r="J14" s="168"/>
      <c r="K14" s="168"/>
      <c r="L14" s="168"/>
      <c r="M14" s="168"/>
      <c r="N14" s="103"/>
      <c r="O14" s="103"/>
      <c r="P14" s="103"/>
      <c r="Q14" s="230"/>
      <c r="R14" s="168"/>
      <c r="S14" s="168"/>
      <c r="T14" s="168"/>
      <c r="U14" s="168"/>
      <c r="V14" s="168"/>
      <c r="W14" s="168"/>
      <c r="X14" s="168"/>
      <c r="Y14" s="168"/>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c r="BV14" s="242"/>
      <c r="BW14" s="242"/>
      <c r="BX14" s="242"/>
      <c r="BY14" s="242"/>
      <c r="BZ14" s="242"/>
      <c r="CA14" s="242"/>
      <c r="CB14" s="242"/>
      <c r="CC14" s="242"/>
      <c r="CD14" s="242"/>
      <c r="CE14" s="242"/>
      <c r="CF14" s="242"/>
      <c r="CG14" s="242"/>
      <c r="CH14" s="242"/>
      <c r="CI14" s="242"/>
      <c r="CJ14" s="242"/>
      <c r="CK14" s="242"/>
      <c r="CL14" s="242"/>
      <c r="CM14" s="242"/>
      <c r="CN14" s="242"/>
      <c r="CO14" s="242"/>
      <c r="CP14" s="242"/>
      <c r="CQ14" s="242"/>
      <c r="CR14" s="242"/>
      <c r="CS14" s="242"/>
      <c r="CT14" s="242"/>
      <c r="CU14" s="242"/>
      <c r="CV14" s="242"/>
      <c r="CW14" s="242"/>
      <c r="CX14" s="242"/>
      <c r="CY14" s="242"/>
      <c r="CZ14" s="242"/>
      <c r="DA14" s="242"/>
      <c r="DB14" s="242"/>
      <c r="DC14" s="242"/>
      <c r="DD14" s="242"/>
      <c r="DE14" s="242"/>
      <c r="DF14" s="242"/>
      <c r="DG14" s="242"/>
      <c r="DH14" s="242"/>
      <c r="DI14" s="242"/>
      <c r="DJ14" s="242"/>
      <c r="DK14" s="242"/>
      <c r="DL14" s="242"/>
      <c r="DM14" s="242"/>
      <c r="DN14" s="242"/>
      <c r="DO14" s="242"/>
      <c r="DP14" s="242"/>
      <c r="DQ14" s="242"/>
      <c r="DR14" s="242"/>
      <c r="DS14" s="242"/>
      <c r="DT14" s="242"/>
      <c r="DU14" s="242"/>
      <c r="DV14" s="242"/>
      <c r="DW14" s="242"/>
      <c r="DX14" s="242"/>
      <c r="DY14" s="242"/>
      <c r="DZ14" s="242"/>
      <c r="EA14" s="242"/>
      <c r="EB14" s="242"/>
      <c r="EC14" s="242"/>
      <c r="ED14" s="242"/>
      <c r="EE14" s="242"/>
      <c r="EF14" s="242"/>
      <c r="EG14" s="242"/>
      <c r="EH14" s="242"/>
      <c r="EI14" s="242"/>
      <c r="EJ14" s="242"/>
      <c r="EK14" s="242"/>
      <c r="EL14" s="242"/>
      <c r="EM14" s="242"/>
      <c r="EN14" s="242"/>
      <c r="EO14" s="242"/>
      <c r="EP14" s="242"/>
      <c r="EQ14" s="242"/>
      <c r="ER14" s="242"/>
      <c r="ES14" s="242"/>
      <c r="ET14" s="242"/>
      <c r="EU14" s="242"/>
      <c r="EV14" s="242"/>
      <c r="EW14" s="242"/>
      <c r="EX14" s="242"/>
      <c r="EY14" s="242"/>
      <c r="EZ14" s="242"/>
      <c r="FA14" s="242"/>
      <c r="FB14" s="242"/>
      <c r="FC14" s="242"/>
      <c r="FD14" s="242"/>
      <c r="FE14" s="242"/>
      <c r="FF14" s="242"/>
      <c r="FG14" s="242"/>
      <c r="FH14" s="242"/>
      <c r="FI14" s="242"/>
      <c r="FJ14" s="242"/>
      <c r="FK14" s="242"/>
      <c r="FL14" s="242"/>
      <c r="FM14" s="242"/>
      <c r="FN14" s="242"/>
      <c r="FO14" s="242"/>
      <c r="FP14" s="242"/>
      <c r="FQ14" s="242"/>
      <c r="FR14" s="242"/>
      <c r="FS14" s="242"/>
      <c r="FT14" s="242"/>
      <c r="FU14" s="242"/>
      <c r="FV14" s="242"/>
      <c r="FW14" s="242"/>
      <c r="FX14" s="242"/>
      <c r="FY14" s="242"/>
      <c r="FZ14" s="242"/>
      <c r="GA14" s="242"/>
    </row>
    <row r="15" ht="25.5" customHeight="1" spans="1:183">
      <c r="A15" s="103"/>
      <c r="B15" s="229"/>
      <c r="C15" s="168">
        <f t="shared" si="0"/>
        <v>0</v>
      </c>
      <c r="D15" s="103"/>
      <c r="E15" s="103"/>
      <c r="F15" s="103"/>
      <c r="G15" s="103"/>
      <c r="H15" s="103"/>
      <c r="I15" s="103"/>
      <c r="J15" s="103"/>
      <c r="K15" s="103"/>
      <c r="L15" s="103"/>
      <c r="M15" s="103"/>
      <c r="N15" s="103"/>
      <c r="O15" s="103"/>
      <c r="P15" s="103"/>
      <c r="Q15" s="229"/>
      <c r="R15" s="103"/>
      <c r="S15" s="103"/>
      <c r="T15" s="103"/>
      <c r="U15" s="103"/>
      <c r="V15" s="103"/>
      <c r="W15" s="103"/>
      <c r="X15" s="103"/>
      <c r="Y15" s="103"/>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c r="CJ15" s="242"/>
      <c r="CK15" s="242"/>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2"/>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c r="EI15" s="242"/>
      <c r="EJ15" s="242"/>
      <c r="EK15" s="242"/>
      <c r="EL15" s="242"/>
      <c r="EM15" s="242"/>
      <c r="EN15" s="242"/>
      <c r="EO15" s="242"/>
      <c r="EP15" s="242"/>
      <c r="EQ15" s="242"/>
      <c r="ER15" s="242"/>
      <c r="ES15" s="242"/>
      <c r="ET15" s="242"/>
      <c r="EU15" s="242"/>
      <c r="EV15" s="242"/>
      <c r="EW15" s="242"/>
      <c r="EX15" s="242"/>
      <c r="EY15" s="242"/>
      <c r="EZ15" s="242"/>
      <c r="FA15" s="242"/>
      <c r="FB15" s="242"/>
      <c r="FC15" s="242"/>
      <c r="FD15" s="242"/>
      <c r="FE15" s="242"/>
      <c r="FF15" s="242"/>
      <c r="FG15" s="242"/>
      <c r="FH15" s="242"/>
      <c r="FI15" s="242"/>
      <c r="FJ15" s="242"/>
      <c r="FK15" s="242"/>
      <c r="FL15" s="242"/>
      <c r="FM15" s="242"/>
      <c r="FN15" s="242"/>
      <c r="FO15" s="242"/>
      <c r="FP15" s="242"/>
      <c r="FQ15" s="242"/>
      <c r="FR15" s="242"/>
      <c r="FS15" s="242"/>
      <c r="FT15" s="242"/>
      <c r="FU15" s="242"/>
      <c r="FV15" s="242"/>
      <c r="FW15" s="242"/>
      <c r="FX15" s="242"/>
      <c r="FY15" s="242"/>
      <c r="FZ15" s="242"/>
      <c r="GA15" s="242"/>
    </row>
    <row r="16" ht="25.5" customHeight="1" spans="1:25">
      <c r="A16" s="103"/>
      <c r="B16" s="229"/>
      <c r="C16" s="168">
        <f t="shared" si="0"/>
        <v>0</v>
      </c>
      <c r="D16" s="103"/>
      <c r="E16" s="103"/>
      <c r="F16" s="103"/>
      <c r="G16" s="103"/>
      <c r="H16" s="103"/>
      <c r="I16" s="103"/>
      <c r="J16" s="103"/>
      <c r="K16" s="103"/>
      <c r="L16" s="103"/>
      <c r="M16" s="103"/>
      <c r="N16" s="103"/>
      <c r="O16" s="103"/>
      <c r="P16" s="103"/>
      <c r="Q16" s="229"/>
      <c r="R16" s="103"/>
      <c r="S16" s="103"/>
      <c r="T16" s="103"/>
      <c r="U16" s="103"/>
      <c r="V16" s="103"/>
      <c r="W16" s="103"/>
      <c r="X16" s="103"/>
      <c r="Y16" s="103"/>
    </row>
    <row r="17" ht="25.5" customHeight="1" spans="1:25">
      <c r="A17" s="103"/>
      <c r="B17" s="229"/>
      <c r="C17" s="168">
        <f t="shared" si="0"/>
        <v>0</v>
      </c>
      <c r="D17" s="103"/>
      <c r="E17" s="103"/>
      <c r="F17" s="103"/>
      <c r="G17" s="103"/>
      <c r="H17" s="103"/>
      <c r="I17" s="103"/>
      <c r="J17" s="103"/>
      <c r="K17" s="103"/>
      <c r="L17" s="103"/>
      <c r="M17" s="103"/>
      <c r="N17" s="103"/>
      <c r="O17" s="103"/>
      <c r="P17" s="103"/>
      <c r="Q17" s="229"/>
      <c r="R17" s="103"/>
      <c r="S17" s="103"/>
      <c r="T17" s="103"/>
      <c r="U17" s="103"/>
      <c r="V17" s="103"/>
      <c r="W17" s="103"/>
      <c r="X17" s="103"/>
      <c r="Y17" s="103"/>
    </row>
    <row r="18" ht="25.5" customHeight="1" spans="1:25">
      <c r="A18" s="103"/>
      <c r="B18" s="229"/>
      <c r="C18" s="168">
        <f t="shared" si="0"/>
        <v>0</v>
      </c>
      <c r="D18" s="103"/>
      <c r="E18" s="103"/>
      <c r="F18" s="103"/>
      <c r="G18" s="103"/>
      <c r="H18" s="103"/>
      <c r="I18" s="103"/>
      <c r="J18" s="103"/>
      <c r="K18" s="103"/>
      <c r="L18" s="103"/>
      <c r="M18" s="103"/>
      <c r="N18" s="103"/>
      <c r="O18" s="103"/>
      <c r="P18" s="103"/>
      <c r="Q18" s="229"/>
      <c r="R18" s="103"/>
      <c r="S18" s="103"/>
      <c r="T18" s="103"/>
      <c r="U18" s="103"/>
      <c r="V18" s="103"/>
      <c r="W18" s="103"/>
      <c r="X18" s="103"/>
      <c r="Y18" s="103"/>
    </row>
    <row r="19" ht="25.5" customHeight="1" spans="1:25">
      <c r="A19" s="103"/>
      <c r="B19" s="229"/>
      <c r="C19" s="168">
        <f t="shared" si="0"/>
        <v>0</v>
      </c>
      <c r="D19" s="103"/>
      <c r="E19" s="103"/>
      <c r="F19" s="103"/>
      <c r="G19" s="103"/>
      <c r="H19" s="103"/>
      <c r="I19" s="103"/>
      <c r="J19" s="103"/>
      <c r="K19" s="103"/>
      <c r="L19" s="103"/>
      <c r="M19" s="103"/>
      <c r="N19" s="103"/>
      <c r="O19" s="103"/>
      <c r="P19" s="103"/>
      <c r="Q19" s="229"/>
      <c r="R19" s="103"/>
      <c r="S19" s="103"/>
      <c r="T19" s="103"/>
      <c r="U19" s="103"/>
      <c r="V19" s="103"/>
      <c r="W19" s="103"/>
      <c r="X19" s="103"/>
      <c r="Y19" s="103"/>
    </row>
    <row r="20" ht="47.25" customHeight="1" spans="1:25">
      <c r="A20" s="231" t="s">
        <v>39</v>
      </c>
      <c r="B20" s="231"/>
      <c r="C20" s="231"/>
      <c r="D20" s="231"/>
      <c r="E20" s="231"/>
      <c r="F20" s="231"/>
      <c r="G20" s="231"/>
      <c r="H20" s="231"/>
      <c r="I20" s="231"/>
      <c r="J20" s="231"/>
      <c r="K20" s="231"/>
      <c r="L20" s="231"/>
      <c r="M20" s="231"/>
      <c r="N20" s="231"/>
      <c r="O20" s="231"/>
      <c r="P20" s="231"/>
      <c r="Q20" s="231"/>
      <c r="R20" s="231"/>
      <c r="S20" s="231"/>
      <c r="T20" s="231"/>
      <c r="U20" s="231"/>
      <c r="V20" s="231"/>
      <c r="W20" s="231"/>
      <c r="X20" s="231"/>
      <c r="Y20" s="231"/>
    </row>
    <row r="21" ht="40.5" customHeight="1" spans="1:25">
      <c r="A21" s="232" t="s">
        <v>40</v>
      </c>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row>
    <row r="22" ht="19.5" customHeight="1" spans="1:25">
      <c r="A22" s="232" t="s">
        <v>41</v>
      </c>
      <c r="B22" s="232"/>
      <c r="C22" s="232"/>
      <c r="D22" s="232"/>
      <c r="E22" s="232"/>
      <c r="F22" s="232"/>
      <c r="G22" s="232"/>
      <c r="H22" s="232"/>
      <c r="I22" s="232"/>
      <c r="J22" s="232"/>
      <c r="K22" s="232"/>
      <c r="L22" s="232"/>
      <c r="M22" s="232"/>
      <c r="N22" s="232"/>
      <c r="O22" s="232"/>
      <c r="P22" s="232"/>
      <c r="Q22" s="232"/>
      <c r="R22" s="232"/>
      <c r="S22" s="232"/>
      <c r="T22" s="232"/>
      <c r="U22" s="232"/>
      <c r="V22" s="232"/>
      <c r="W22" s="232"/>
      <c r="X22" s="232"/>
      <c r="Y22" s="232"/>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94"/>
  <sheetViews>
    <sheetView showGridLines="0" showZeros="0" topLeftCell="L73" workbookViewId="0">
      <selection activeCell="R100" sqref="R100"/>
    </sheetView>
  </sheetViews>
  <sheetFormatPr defaultColWidth="9.33333333333333" defaultRowHeight="12"/>
  <cols>
    <col min="1" max="1" width="14.1666666666667" style="81" customWidth="1"/>
    <col min="2" max="2" width="26.6666666666667" style="82" customWidth="1"/>
    <col min="3" max="5" width="5.5" style="81" customWidth="1"/>
    <col min="6" max="6" width="22.8333333333333" style="81" customWidth="1"/>
    <col min="7" max="7" width="32.8333333333333" style="81" customWidth="1"/>
    <col min="8" max="8" width="35.5" style="81" customWidth="1"/>
    <col min="9" max="9" width="13.8333333333333" style="83" customWidth="1"/>
    <col min="10" max="10" width="17.1666666666667" style="81" customWidth="1"/>
    <col min="11" max="11" width="28.5" style="81" customWidth="1"/>
    <col min="12" max="14" width="5.16666666666667" style="81" customWidth="1"/>
    <col min="15" max="15" width="12.6666666666667" style="81" customWidth="1"/>
    <col min="16" max="16" width="31" style="81" customWidth="1"/>
    <col min="17" max="17" width="35.6666666666667" style="81" customWidth="1"/>
    <col min="18" max="18" width="30" style="81" customWidth="1"/>
    <col min="19" max="19" width="20.5" style="81" customWidth="1"/>
    <col min="20" max="20" width="13" style="81" customWidth="1"/>
    <col min="21" max="21" width="9.33333333333333" style="81"/>
    <col min="22" max="22" width="21.6666666666667" style="81" customWidth="1"/>
    <col min="23" max="23" width="16.8333333333333" style="81" customWidth="1"/>
    <col min="24" max="16384" width="9.33333333333333" style="81"/>
  </cols>
  <sheetData>
    <row r="1" ht="18" customHeight="1" spans="2:18">
      <c r="B1" s="84"/>
      <c r="C1" s="85"/>
      <c r="D1" s="85"/>
      <c r="E1" s="85"/>
      <c r="F1" s="85"/>
      <c r="G1" s="85"/>
      <c r="H1" s="85"/>
      <c r="I1" s="119"/>
      <c r="J1" s="120"/>
      <c r="K1" s="85"/>
      <c r="L1" s="85"/>
      <c r="M1" s="85"/>
      <c r="N1" s="85"/>
      <c r="O1" s="85"/>
      <c r="P1" s="120"/>
      <c r="Q1" s="120"/>
      <c r="R1" s="120"/>
    </row>
    <row r="2" ht="36.75" customHeight="1" spans="1:19">
      <c r="A2" s="86" t="s">
        <v>42</v>
      </c>
      <c r="B2" s="86"/>
      <c r="C2" s="86"/>
      <c r="D2" s="86"/>
      <c r="E2" s="86"/>
      <c r="F2" s="86"/>
      <c r="G2" s="86"/>
      <c r="H2" s="86"/>
      <c r="I2" s="86"/>
      <c r="J2" s="86"/>
      <c r="K2" s="86"/>
      <c r="L2" s="86"/>
      <c r="M2" s="86"/>
      <c r="N2" s="86"/>
      <c r="O2" s="86"/>
      <c r="P2" s="86"/>
      <c r="Q2" s="86"/>
      <c r="R2" s="86"/>
      <c r="S2" s="86"/>
    </row>
    <row r="3" ht="18" customHeight="1" spans="2:18">
      <c r="B3" s="87"/>
      <c r="C3" s="88"/>
      <c r="D3" s="88"/>
      <c r="E3" s="88"/>
      <c r="F3" s="88"/>
      <c r="G3" s="88"/>
      <c r="H3" s="88"/>
      <c r="I3" s="119"/>
      <c r="J3" s="120"/>
      <c r="K3" s="88"/>
      <c r="L3" s="88"/>
      <c r="M3" s="88"/>
      <c r="N3" s="88"/>
      <c r="O3" s="88"/>
      <c r="P3" s="120"/>
      <c r="Q3" s="120"/>
      <c r="R3" s="156" t="s">
        <v>43</v>
      </c>
    </row>
    <row r="4" s="76" customFormat="1" ht="21" customHeight="1" spans="1:19">
      <c r="A4" s="89" t="s">
        <v>44</v>
      </c>
      <c r="B4" s="89"/>
      <c r="C4" s="89"/>
      <c r="D4" s="89"/>
      <c r="E4" s="89"/>
      <c r="F4" s="89"/>
      <c r="G4" s="89"/>
      <c r="H4" s="89"/>
      <c r="I4" s="89"/>
      <c r="J4" s="89" t="s">
        <v>45</v>
      </c>
      <c r="K4" s="89"/>
      <c r="L4" s="89"/>
      <c r="M4" s="89"/>
      <c r="N4" s="89"/>
      <c r="O4" s="89"/>
      <c r="P4" s="89"/>
      <c r="Q4" s="89"/>
      <c r="R4" s="89"/>
      <c r="S4" s="89"/>
    </row>
    <row r="5" s="77" customFormat="1" ht="33" customHeight="1" spans="1:19">
      <c r="A5" s="90" t="s">
        <v>13</v>
      </c>
      <c r="B5" s="91" t="s">
        <v>14</v>
      </c>
      <c r="C5" s="92" t="s">
        <v>46</v>
      </c>
      <c r="D5" s="92"/>
      <c r="E5" s="92"/>
      <c r="F5" s="92"/>
      <c r="G5" s="93" t="s">
        <v>47</v>
      </c>
      <c r="H5" s="93" t="s">
        <v>48</v>
      </c>
      <c r="I5" s="121" t="s">
        <v>49</v>
      </c>
      <c r="J5" s="122" t="s">
        <v>17</v>
      </c>
      <c r="K5" s="123" t="s">
        <v>18</v>
      </c>
      <c r="L5" s="124" t="s">
        <v>46</v>
      </c>
      <c r="M5" s="124"/>
      <c r="N5" s="124"/>
      <c r="O5" s="124"/>
      <c r="P5" s="93" t="s">
        <v>47</v>
      </c>
      <c r="Q5" s="93" t="s">
        <v>48</v>
      </c>
      <c r="R5" s="157" t="s">
        <v>50</v>
      </c>
      <c r="S5" s="158" t="s">
        <v>51</v>
      </c>
    </row>
    <row r="6" s="77" customFormat="1" ht="60.75" customHeight="1" spans="1:19">
      <c r="A6" s="90"/>
      <c r="B6" s="94"/>
      <c r="C6" s="92" t="s">
        <v>52</v>
      </c>
      <c r="D6" s="92" t="s">
        <v>53</v>
      </c>
      <c r="E6" s="92" t="s">
        <v>54</v>
      </c>
      <c r="F6" s="95" t="s">
        <v>55</v>
      </c>
      <c r="G6" s="96"/>
      <c r="H6" s="96"/>
      <c r="I6" s="125"/>
      <c r="J6" s="126"/>
      <c r="K6" s="123"/>
      <c r="L6" s="124" t="s">
        <v>52</v>
      </c>
      <c r="M6" s="124" t="s">
        <v>53</v>
      </c>
      <c r="N6" s="124" t="s">
        <v>54</v>
      </c>
      <c r="O6" s="95" t="s">
        <v>55</v>
      </c>
      <c r="P6" s="96"/>
      <c r="Q6" s="96"/>
      <c r="R6" s="159"/>
      <c r="S6" s="160"/>
    </row>
    <row r="7" s="78" customFormat="1" ht="15" customHeight="1" spans="1:19">
      <c r="A7" s="97">
        <v>600662001</v>
      </c>
      <c r="B7" s="98" t="s">
        <v>56</v>
      </c>
      <c r="C7" s="99" t="s">
        <v>57</v>
      </c>
      <c r="D7" s="99"/>
      <c r="E7" s="99"/>
      <c r="F7" s="99"/>
      <c r="G7" s="99"/>
      <c r="H7" s="99"/>
      <c r="I7" s="127">
        <v>650.1</v>
      </c>
      <c r="J7" s="113">
        <v>600661001</v>
      </c>
      <c r="K7" s="110" t="s">
        <v>58</v>
      </c>
      <c r="L7" s="128" t="s">
        <v>57</v>
      </c>
      <c r="M7" s="129"/>
      <c r="N7" s="129"/>
      <c r="O7" s="129"/>
      <c r="P7" s="129"/>
      <c r="Q7" s="161"/>
      <c r="R7" s="162" t="s">
        <v>59</v>
      </c>
      <c r="S7" s="163">
        <v>209.7</v>
      </c>
    </row>
    <row r="8" s="79" customFormat="1" ht="15" customHeight="1" spans="1:182">
      <c r="A8" s="97">
        <v>600662001</v>
      </c>
      <c r="B8" s="100" t="s">
        <v>56</v>
      </c>
      <c r="C8" s="101" t="s">
        <v>60</v>
      </c>
      <c r="D8" s="101" t="s">
        <v>61</v>
      </c>
      <c r="E8" s="101" t="s">
        <v>61</v>
      </c>
      <c r="F8" s="101" t="s">
        <v>62</v>
      </c>
      <c r="G8" s="101" t="s">
        <v>63</v>
      </c>
      <c r="H8" s="101" t="s">
        <v>64</v>
      </c>
      <c r="I8" s="130">
        <v>149.72</v>
      </c>
      <c r="J8" s="113">
        <v>600661001</v>
      </c>
      <c r="K8" s="114" t="s">
        <v>58</v>
      </c>
      <c r="L8" s="115" t="s">
        <v>60</v>
      </c>
      <c r="M8" s="115" t="s">
        <v>61</v>
      </c>
      <c r="N8" s="115" t="s">
        <v>61</v>
      </c>
      <c r="O8" s="115" t="s">
        <v>62</v>
      </c>
      <c r="P8" s="115" t="s">
        <v>63</v>
      </c>
      <c r="Q8" s="115" t="s">
        <v>64</v>
      </c>
      <c r="R8" s="164">
        <v>80.5</v>
      </c>
      <c r="S8" s="165">
        <v>43.69</v>
      </c>
      <c r="T8" s="166"/>
      <c r="U8" s="166"/>
      <c r="V8" s="166"/>
      <c r="W8" s="166"/>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c r="BK8" s="167"/>
      <c r="BL8" s="167"/>
      <c r="BM8" s="167"/>
      <c r="BN8" s="167"/>
      <c r="BO8" s="167"/>
      <c r="BP8" s="167"/>
      <c r="BQ8" s="167"/>
      <c r="BR8" s="167"/>
      <c r="BS8" s="167"/>
      <c r="BT8" s="167"/>
      <c r="BU8" s="167"/>
      <c r="BV8" s="167"/>
      <c r="BW8" s="167"/>
      <c r="BX8" s="167"/>
      <c r="BY8" s="167"/>
      <c r="BZ8" s="167"/>
      <c r="CA8" s="167"/>
      <c r="CB8" s="167"/>
      <c r="CC8" s="167"/>
      <c r="CD8" s="167"/>
      <c r="CE8" s="167"/>
      <c r="CF8" s="167"/>
      <c r="CG8" s="167"/>
      <c r="CH8" s="167"/>
      <c r="CI8" s="167"/>
      <c r="CJ8" s="167"/>
      <c r="CK8" s="167"/>
      <c r="CL8" s="167"/>
      <c r="CM8" s="167"/>
      <c r="CN8" s="167"/>
      <c r="CO8" s="167"/>
      <c r="CP8" s="167"/>
      <c r="CQ8" s="167"/>
      <c r="CR8" s="167"/>
      <c r="CS8" s="167"/>
      <c r="CT8" s="167"/>
      <c r="CU8" s="167"/>
      <c r="CV8" s="167"/>
      <c r="CW8" s="167"/>
      <c r="CX8" s="167"/>
      <c r="CY8" s="167"/>
      <c r="CZ8" s="167"/>
      <c r="DA8" s="167"/>
      <c r="DB8" s="167"/>
      <c r="DC8" s="167"/>
      <c r="DD8" s="167"/>
      <c r="DE8" s="167"/>
      <c r="DF8" s="167"/>
      <c r="DG8" s="167"/>
      <c r="DH8" s="167"/>
      <c r="DI8" s="167"/>
      <c r="DJ8" s="167"/>
      <c r="DK8" s="167"/>
      <c r="DL8" s="167"/>
      <c r="DM8" s="167"/>
      <c r="DN8" s="167"/>
      <c r="DO8" s="167"/>
      <c r="DP8" s="167"/>
      <c r="DQ8" s="167"/>
      <c r="DR8" s="167"/>
      <c r="DS8" s="167"/>
      <c r="DT8" s="167"/>
      <c r="DU8" s="167"/>
      <c r="DV8" s="167"/>
      <c r="DW8" s="167"/>
      <c r="DX8" s="167"/>
      <c r="DY8" s="167"/>
      <c r="DZ8" s="167"/>
      <c r="EA8" s="167"/>
      <c r="EB8" s="167"/>
      <c r="EC8" s="167"/>
      <c r="ED8" s="167"/>
      <c r="EE8" s="167"/>
      <c r="EF8" s="167"/>
      <c r="EG8" s="167"/>
      <c r="EH8" s="167"/>
      <c r="EI8" s="167"/>
      <c r="EJ8" s="167"/>
      <c r="EK8" s="167"/>
      <c r="EL8" s="167"/>
      <c r="EM8" s="167"/>
      <c r="EN8" s="167"/>
      <c r="EO8" s="167"/>
      <c r="EP8" s="167"/>
      <c r="EQ8" s="167"/>
      <c r="ER8" s="167"/>
      <c r="ES8" s="167"/>
      <c r="ET8" s="167"/>
      <c r="EU8" s="167"/>
      <c r="EV8" s="167"/>
      <c r="EW8" s="167"/>
      <c r="EX8" s="167"/>
      <c r="EY8" s="167"/>
      <c r="EZ8" s="167"/>
      <c r="FA8" s="167"/>
      <c r="FB8" s="167"/>
      <c r="FC8" s="167"/>
      <c r="FD8" s="167"/>
      <c r="FE8" s="167"/>
      <c r="FF8" s="167"/>
      <c r="FG8" s="167"/>
      <c r="FH8" s="167"/>
      <c r="FI8" s="167"/>
      <c r="FJ8" s="167"/>
      <c r="FK8" s="167"/>
      <c r="FL8" s="167"/>
      <c r="FM8" s="167"/>
      <c r="FN8" s="167"/>
      <c r="FO8" s="167"/>
      <c r="FP8" s="167"/>
      <c r="FQ8" s="167"/>
      <c r="FR8" s="167"/>
      <c r="FS8" s="167"/>
      <c r="FT8" s="167"/>
      <c r="FU8" s="167"/>
      <c r="FV8" s="167"/>
      <c r="FW8" s="167"/>
      <c r="FX8" s="167"/>
      <c r="FY8" s="167"/>
      <c r="FZ8" s="167"/>
    </row>
    <row r="9" s="79" customFormat="1" ht="15" customHeight="1" spans="1:182">
      <c r="A9" s="97">
        <v>600662001</v>
      </c>
      <c r="B9" s="100" t="s">
        <v>56</v>
      </c>
      <c r="C9" s="101" t="s">
        <v>60</v>
      </c>
      <c r="D9" s="101" t="s">
        <v>61</v>
      </c>
      <c r="E9" s="101" t="s">
        <v>61</v>
      </c>
      <c r="F9" s="101" t="s">
        <v>62</v>
      </c>
      <c r="G9" s="101" t="s">
        <v>63</v>
      </c>
      <c r="H9" s="101" t="s">
        <v>65</v>
      </c>
      <c r="I9" s="130">
        <v>84.64</v>
      </c>
      <c r="J9" s="113">
        <v>600661001</v>
      </c>
      <c r="K9" s="114" t="s">
        <v>58</v>
      </c>
      <c r="L9" s="115" t="s">
        <v>60</v>
      </c>
      <c r="M9" s="115" t="s">
        <v>61</v>
      </c>
      <c r="N9" s="115" t="s">
        <v>61</v>
      </c>
      <c r="O9" s="115" t="s">
        <v>62</v>
      </c>
      <c r="P9" s="115" t="s">
        <v>63</v>
      </c>
      <c r="Q9" s="115" t="s">
        <v>65</v>
      </c>
      <c r="R9" s="164">
        <v>45.01</v>
      </c>
      <c r="S9" s="165">
        <v>26.26</v>
      </c>
      <c r="T9" s="166"/>
      <c r="U9" s="166"/>
      <c r="V9" s="166"/>
      <c r="W9" s="166"/>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167"/>
      <c r="BU9" s="167"/>
      <c r="BV9" s="167"/>
      <c r="BW9" s="167"/>
      <c r="BX9" s="167"/>
      <c r="BY9" s="167"/>
      <c r="BZ9" s="167"/>
      <c r="CA9" s="167"/>
      <c r="CB9" s="167"/>
      <c r="CC9" s="167"/>
      <c r="CD9" s="167"/>
      <c r="CE9" s="167"/>
      <c r="CF9" s="167"/>
      <c r="CG9" s="167"/>
      <c r="CH9" s="167"/>
      <c r="CI9" s="167"/>
      <c r="CJ9" s="167"/>
      <c r="CK9" s="167"/>
      <c r="CL9" s="167"/>
      <c r="CM9" s="167"/>
      <c r="CN9" s="167"/>
      <c r="CO9" s="167"/>
      <c r="CP9" s="167"/>
      <c r="CQ9" s="167"/>
      <c r="CR9" s="167"/>
      <c r="CS9" s="167"/>
      <c r="CT9" s="167"/>
      <c r="CU9" s="167"/>
      <c r="CV9" s="167"/>
      <c r="CW9" s="167"/>
      <c r="CX9" s="167"/>
      <c r="CY9" s="167"/>
      <c r="CZ9" s="167"/>
      <c r="DA9" s="167"/>
      <c r="DB9" s="167"/>
      <c r="DC9" s="167"/>
      <c r="DD9" s="167"/>
      <c r="DE9" s="167"/>
      <c r="DF9" s="167"/>
      <c r="DG9" s="167"/>
      <c r="DH9" s="167"/>
      <c r="DI9" s="167"/>
      <c r="DJ9" s="167"/>
      <c r="DK9" s="167"/>
      <c r="DL9" s="167"/>
      <c r="DM9" s="167"/>
      <c r="DN9" s="167"/>
      <c r="DO9" s="167"/>
      <c r="DP9" s="167"/>
      <c r="DQ9" s="167"/>
      <c r="DR9" s="167"/>
      <c r="DS9" s="167"/>
      <c r="DT9" s="167"/>
      <c r="DU9" s="167"/>
      <c r="DV9" s="167"/>
      <c r="DW9" s="167"/>
      <c r="DX9" s="167"/>
      <c r="DY9" s="167"/>
      <c r="DZ9" s="167"/>
      <c r="EA9" s="167"/>
      <c r="EB9" s="167"/>
      <c r="EC9" s="167"/>
      <c r="ED9" s="167"/>
      <c r="EE9" s="167"/>
      <c r="EF9" s="167"/>
      <c r="EG9" s="167"/>
      <c r="EH9" s="167"/>
      <c r="EI9" s="167"/>
      <c r="EJ9" s="167"/>
      <c r="EK9" s="167"/>
      <c r="EL9" s="167"/>
      <c r="EM9" s="167"/>
      <c r="EN9" s="167"/>
      <c r="EO9" s="167"/>
      <c r="EP9" s="167"/>
      <c r="EQ9" s="167"/>
      <c r="ER9" s="167"/>
      <c r="ES9" s="167"/>
      <c r="ET9" s="167"/>
      <c r="EU9" s="167"/>
      <c r="EV9" s="167"/>
      <c r="EW9" s="167"/>
      <c r="EX9" s="167"/>
      <c r="EY9" s="167"/>
      <c r="EZ9" s="167"/>
      <c r="FA9" s="167"/>
      <c r="FB9" s="167"/>
      <c r="FC9" s="167"/>
      <c r="FD9" s="167"/>
      <c r="FE9" s="167"/>
      <c r="FF9" s="167"/>
      <c r="FG9" s="167"/>
      <c r="FH9" s="167"/>
      <c r="FI9" s="167"/>
      <c r="FJ9" s="167"/>
      <c r="FK9" s="167"/>
      <c r="FL9" s="167"/>
      <c r="FM9" s="167"/>
      <c r="FN9" s="167"/>
      <c r="FO9" s="167"/>
      <c r="FP9" s="167"/>
      <c r="FQ9" s="167"/>
      <c r="FR9" s="167"/>
      <c r="FS9" s="167"/>
      <c r="FT9" s="167"/>
      <c r="FU9" s="167"/>
      <c r="FV9" s="167"/>
      <c r="FW9" s="167"/>
      <c r="FX9" s="167"/>
      <c r="FY9" s="167"/>
      <c r="FZ9" s="167"/>
    </row>
    <row r="10" s="79" customFormat="1" ht="15" customHeight="1" spans="1:182">
      <c r="A10" s="97">
        <v>600662001</v>
      </c>
      <c r="B10" s="100" t="s">
        <v>56</v>
      </c>
      <c r="C10" s="101" t="s">
        <v>60</v>
      </c>
      <c r="D10" s="101" t="s">
        <v>61</v>
      </c>
      <c r="E10" s="101" t="s">
        <v>61</v>
      </c>
      <c r="F10" s="101" t="s">
        <v>62</v>
      </c>
      <c r="G10" s="101" t="s">
        <v>63</v>
      </c>
      <c r="H10" s="101" t="s">
        <v>66</v>
      </c>
      <c r="I10" s="130">
        <v>10.25</v>
      </c>
      <c r="J10" s="113">
        <v>600661001</v>
      </c>
      <c r="K10" s="114" t="s">
        <v>58</v>
      </c>
      <c r="L10" s="115" t="s">
        <v>60</v>
      </c>
      <c r="M10" s="115" t="s">
        <v>61</v>
      </c>
      <c r="N10" s="115" t="s">
        <v>61</v>
      </c>
      <c r="O10" s="115" t="s">
        <v>62</v>
      </c>
      <c r="P10" s="115" t="s">
        <v>63</v>
      </c>
      <c r="Q10" s="115" t="s">
        <v>66</v>
      </c>
      <c r="R10" s="164">
        <v>5.53</v>
      </c>
      <c r="S10" s="168">
        <v>5.51</v>
      </c>
      <c r="T10" s="166"/>
      <c r="U10" s="166"/>
      <c r="V10" s="166"/>
      <c r="W10" s="166"/>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7"/>
      <c r="DL10" s="167"/>
      <c r="DM10" s="167"/>
      <c r="DN10" s="167"/>
      <c r="DO10" s="167"/>
      <c r="DP10" s="167"/>
      <c r="DQ10" s="167"/>
      <c r="DR10" s="167"/>
      <c r="DS10" s="167"/>
      <c r="DT10" s="167"/>
      <c r="DU10" s="167"/>
      <c r="DV10" s="167"/>
      <c r="DW10" s="167"/>
      <c r="DX10" s="167"/>
      <c r="DY10" s="167"/>
      <c r="DZ10" s="167"/>
      <c r="EA10" s="167"/>
      <c r="EB10" s="167"/>
      <c r="EC10" s="167"/>
      <c r="ED10" s="167"/>
      <c r="EE10" s="167"/>
      <c r="EF10" s="167"/>
      <c r="EG10" s="167"/>
      <c r="EH10" s="167"/>
      <c r="EI10" s="167"/>
      <c r="EJ10" s="167"/>
      <c r="EK10" s="167"/>
      <c r="EL10" s="167"/>
      <c r="EM10" s="167"/>
      <c r="EN10" s="167"/>
      <c r="EO10" s="167"/>
      <c r="EP10" s="167"/>
      <c r="EQ10" s="167"/>
      <c r="ER10" s="167"/>
      <c r="ES10" s="167"/>
      <c r="ET10" s="167"/>
      <c r="EU10" s="167"/>
      <c r="EV10" s="167"/>
      <c r="EW10" s="167"/>
      <c r="EX10" s="167"/>
      <c r="EY10" s="167"/>
      <c r="EZ10" s="167"/>
      <c r="FA10" s="167"/>
      <c r="FB10" s="167"/>
      <c r="FC10" s="167"/>
      <c r="FD10" s="167"/>
      <c r="FE10" s="167"/>
      <c r="FF10" s="167"/>
      <c r="FG10" s="167"/>
      <c r="FH10" s="167"/>
      <c r="FI10" s="167"/>
      <c r="FJ10" s="167"/>
      <c r="FK10" s="167"/>
      <c r="FL10" s="167"/>
      <c r="FM10" s="167"/>
      <c r="FN10" s="167"/>
      <c r="FO10" s="167"/>
      <c r="FP10" s="167"/>
      <c r="FQ10" s="167"/>
      <c r="FR10" s="167"/>
      <c r="FS10" s="167"/>
      <c r="FT10" s="167"/>
      <c r="FU10" s="167"/>
      <c r="FV10" s="167"/>
      <c r="FW10" s="167"/>
      <c r="FX10" s="167"/>
      <c r="FY10" s="167"/>
      <c r="FZ10" s="167"/>
    </row>
    <row r="11" s="79" customFormat="1" ht="15" customHeight="1" spans="1:182">
      <c r="A11" s="97">
        <v>600662001</v>
      </c>
      <c r="B11" s="100" t="s">
        <v>56</v>
      </c>
      <c r="C11" s="101" t="s">
        <v>60</v>
      </c>
      <c r="D11" s="101" t="s">
        <v>61</v>
      </c>
      <c r="E11" s="101" t="s">
        <v>61</v>
      </c>
      <c r="F11" s="101" t="s">
        <v>62</v>
      </c>
      <c r="G11" s="101" t="s">
        <v>63</v>
      </c>
      <c r="H11" s="101" t="s">
        <v>67</v>
      </c>
      <c r="I11" s="131">
        <v>37.8</v>
      </c>
      <c r="J11" s="113">
        <v>600661001</v>
      </c>
      <c r="K11" s="114" t="s">
        <v>58</v>
      </c>
      <c r="L11" s="115" t="s">
        <v>60</v>
      </c>
      <c r="M11" s="115" t="s">
        <v>61</v>
      </c>
      <c r="N11" s="115" t="s">
        <v>61</v>
      </c>
      <c r="O11" s="115" t="s">
        <v>62</v>
      </c>
      <c r="P11" s="115" t="s">
        <v>63</v>
      </c>
      <c r="Q11" s="115" t="s">
        <v>67</v>
      </c>
      <c r="R11" s="164">
        <v>18.9</v>
      </c>
      <c r="S11" s="168">
        <v>14.17</v>
      </c>
      <c r="T11" s="166"/>
      <c r="U11" s="166"/>
      <c r="V11" s="166"/>
      <c r="W11" s="166"/>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167"/>
      <c r="BW11" s="167"/>
      <c r="BX11" s="167"/>
      <c r="BY11" s="167"/>
      <c r="BZ11" s="167"/>
      <c r="CA11" s="167"/>
      <c r="CB11" s="167"/>
      <c r="CC11" s="167"/>
      <c r="CD11" s="167"/>
      <c r="CE11" s="167"/>
      <c r="CF11" s="167"/>
      <c r="CG11" s="167"/>
      <c r="CH11" s="167"/>
      <c r="CI11" s="167"/>
      <c r="CJ11" s="167"/>
      <c r="CK11" s="167"/>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7"/>
      <c r="DL11" s="167"/>
      <c r="DM11" s="167"/>
      <c r="DN11" s="167"/>
      <c r="DO11" s="167"/>
      <c r="DP11" s="167"/>
      <c r="DQ11" s="167"/>
      <c r="DR11" s="167"/>
      <c r="DS11" s="167"/>
      <c r="DT11" s="167"/>
      <c r="DU11" s="167"/>
      <c r="DV11" s="167"/>
      <c r="DW11" s="167"/>
      <c r="DX11" s="167"/>
      <c r="DY11" s="167"/>
      <c r="DZ11" s="167"/>
      <c r="EA11" s="167"/>
      <c r="EB11" s="167"/>
      <c r="EC11" s="167"/>
      <c r="ED11" s="167"/>
      <c r="EE11" s="167"/>
      <c r="EF11" s="167"/>
      <c r="EG11" s="167"/>
      <c r="EH11" s="167"/>
      <c r="EI11" s="167"/>
      <c r="EJ11" s="167"/>
      <c r="EK11" s="167"/>
      <c r="EL11" s="167"/>
      <c r="EM11" s="167"/>
      <c r="EN11" s="167"/>
      <c r="EO11" s="167"/>
      <c r="EP11" s="167"/>
      <c r="EQ11" s="167"/>
      <c r="ER11" s="167"/>
      <c r="ES11" s="167"/>
      <c r="ET11" s="167"/>
      <c r="EU11" s="167"/>
      <c r="EV11" s="167"/>
      <c r="EW11" s="167"/>
      <c r="EX11" s="167"/>
      <c r="EY11" s="167"/>
      <c r="EZ11" s="167"/>
      <c r="FA11" s="167"/>
      <c r="FB11" s="167"/>
      <c r="FC11" s="167"/>
      <c r="FD11" s="167"/>
      <c r="FE11" s="167"/>
      <c r="FF11" s="167"/>
      <c r="FG11" s="167"/>
      <c r="FH11" s="167"/>
      <c r="FI11" s="167"/>
      <c r="FJ11" s="167"/>
      <c r="FK11" s="167"/>
      <c r="FL11" s="167"/>
      <c r="FM11" s="167"/>
      <c r="FN11" s="167"/>
      <c r="FO11" s="167"/>
      <c r="FP11" s="167"/>
      <c r="FQ11" s="167"/>
      <c r="FR11" s="167"/>
      <c r="FS11" s="167"/>
      <c r="FT11" s="167"/>
      <c r="FU11" s="167"/>
      <c r="FV11" s="167"/>
      <c r="FW11" s="167"/>
      <c r="FX11" s="167"/>
      <c r="FY11" s="167"/>
      <c r="FZ11" s="167"/>
    </row>
    <row r="12" s="79" customFormat="1" ht="15" customHeight="1" spans="1:182">
      <c r="A12" s="97">
        <v>600662001</v>
      </c>
      <c r="B12" s="100" t="s">
        <v>56</v>
      </c>
      <c r="C12" s="101" t="s">
        <v>60</v>
      </c>
      <c r="D12" s="101" t="s">
        <v>61</v>
      </c>
      <c r="E12" s="101" t="s">
        <v>61</v>
      </c>
      <c r="F12" s="101" t="s">
        <v>62</v>
      </c>
      <c r="G12" s="101" t="s">
        <v>63</v>
      </c>
      <c r="H12" s="101" t="s">
        <v>68</v>
      </c>
      <c r="I12" s="130">
        <v>29.35</v>
      </c>
      <c r="J12" s="97">
        <v>600661001</v>
      </c>
      <c r="K12" s="100" t="s">
        <v>58</v>
      </c>
      <c r="L12" s="116" t="s">
        <v>60</v>
      </c>
      <c r="M12" s="116" t="s">
        <v>61</v>
      </c>
      <c r="N12" s="116" t="s">
        <v>61</v>
      </c>
      <c r="O12" s="116" t="s">
        <v>62</v>
      </c>
      <c r="P12" s="116" t="s">
        <v>63</v>
      </c>
      <c r="Q12" s="116" t="s">
        <v>68</v>
      </c>
      <c r="R12" s="169">
        <v>15.72</v>
      </c>
      <c r="S12" s="170">
        <v>11.84</v>
      </c>
      <c r="T12" s="166"/>
      <c r="U12" s="166"/>
      <c r="V12" s="166"/>
      <c r="W12" s="166"/>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167"/>
      <c r="BF12" s="167"/>
      <c r="BG12" s="167"/>
      <c r="BH12" s="167"/>
      <c r="BI12" s="167"/>
      <c r="BJ12" s="167"/>
      <c r="BK12" s="167"/>
      <c r="BL12" s="167"/>
      <c r="BM12" s="167"/>
      <c r="BN12" s="167"/>
      <c r="BO12" s="167"/>
      <c r="BP12" s="167"/>
      <c r="BQ12" s="167"/>
      <c r="BR12" s="167"/>
      <c r="BS12" s="167"/>
      <c r="BT12" s="167"/>
      <c r="BU12" s="167"/>
      <c r="BV12" s="167"/>
      <c r="BW12" s="167"/>
      <c r="BX12" s="167"/>
      <c r="BY12" s="167"/>
      <c r="BZ12" s="167"/>
      <c r="CA12" s="167"/>
      <c r="CB12" s="167"/>
      <c r="CC12" s="167"/>
      <c r="CD12" s="167"/>
      <c r="CE12" s="167"/>
      <c r="CF12" s="167"/>
      <c r="CG12" s="167"/>
      <c r="CH12" s="167"/>
      <c r="CI12" s="167"/>
      <c r="CJ12" s="167"/>
      <c r="CK12" s="167"/>
      <c r="CL12" s="167"/>
      <c r="CM12" s="167"/>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7"/>
      <c r="DL12" s="167"/>
      <c r="DM12" s="167"/>
      <c r="DN12" s="167"/>
      <c r="DO12" s="167"/>
      <c r="DP12" s="167"/>
      <c r="DQ12" s="167"/>
      <c r="DR12" s="167"/>
      <c r="DS12" s="167"/>
      <c r="DT12" s="167"/>
      <c r="DU12" s="167"/>
      <c r="DV12" s="167"/>
      <c r="DW12" s="167"/>
      <c r="DX12" s="167"/>
      <c r="DY12" s="167"/>
      <c r="DZ12" s="167"/>
      <c r="EA12" s="167"/>
      <c r="EB12" s="167"/>
      <c r="EC12" s="167"/>
      <c r="ED12" s="167"/>
      <c r="EE12" s="167"/>
      <c r="EF12" s="167"/>
      <c r="EG12" s="167"/>
      <c r="EH12" s="167"/>
      <c r="EI12" s="167"/>
      <c r="EJ12" s="167"/>
      <c r="EK12" s="167"/>
      <c r="EL12" s="167"/>
      <c r="EM12" s="167"/>
      <c r="EN12" s="167"/>
      <c r="EO12" s="167"/>
      <c r="EP12" s="167"/>
      <c r="EQ12" s="167"/>
      <c r="ER12" s="167"/>
      <c r="ES12" s="167"/>
      <c r="ET12" s="167"/>
      <c r="EU12" s="167"/>
      <c r="EV12" s="167"/>
      <c r="EW12" s="167"/>
      <c r="EX12" s="167"/>
      <c r="EY12" s="167"/>
      <c r="EZ12" s="167"/>
      <c r="FA12" s="167"/>
      <c r="FB12" s="167"/>
      <c r="FC12" s="167"/>
      <c r="FD12" s="167"/>
      <c r="FE12" s="167"/>
      <c r="FF12" s="167"/>
      <c r="FG12" s="167"/>
      <c r="FH12" s="167"/>
      <c r="FI12" s="167"/>
      <c r="FJ12" s="167"/>
      <c r="FK12" s="167"/>
      <c r="FL12" s="167"/>
      <c r="FM12" s="167"/>
      <c r="FN12" s="167"/>
      <c r="FO12" s="167"/>
      <c r="FP12" s="167"/>
      <c r="FQ12" s="167"/>
      <c r="FR12" s="167"/>
      <c r="FS12" s="167"/>
      <c r="FT12" s="167"/>
      <c r="FU12" s="167"/>
      <c r="FV12" s="167"/>
      <c r="FW12" s="167"/>
      <c r="FX12" s="167"/>
      <c r="FY12" s="167"/>
      <c r="FZ12" s="167"/>
    </row>
    <row r="13" s="79" customFormat="1" ht="15" customHeight="1" spans="1:182">
      <c r="A13" s="97">
        <v>600662001</v>
      </c>
      <c r="B13" s="100" t="s">
        <v>56</v>
      </c>
      <c r="C13" s="101" t="s">
        <v>60</v>
      </c>
      <c r="D13" s="101" t="s">
        <v>61</v>
      </c>
      <c r="E13" s="101" t="s">
        <v>69</v>
      </c>
      <c r="F13" s="101" t="s">
        <v>70</v>
      </c>
      <c r="G13" s="101" t="s">
        <v>71</v>
      </c>
      <c r="H13" s="101" t="s">
        <v>64</v>
      </c>
      <c r="I13" s="132">
        <v>23.22</v>
      </c>
      <c r="J13" s="97">
        <v>600661001</v>
      </c>
      <c r="K13" s="100" t="s">
        <v>58</v>
      </c>
      <c r="L13" s="117"/>
      <c r="M13" s="117"/>
      <c r="N13" s="117"/>
      <c r="O13" s="117"/>
      <c r="P13" s="117"/>
      <c r="Q13" s="117"/>
      <c r="R13" s="117"/>
      <c r="S13" s="117"/>
      <c r="T13" s="166"/>
      <c r="U13" s="166"/>
      <c r="V13" s="166"/>
      <c r="W13" s="166"/>
      <c r="X13" s="167"/>
      <c r="Y13" s="167"/>
      <c r="Z13" s="167"/>
      <c r="AA13" s="167"/>
      <c r="AB13" s="167"/>
      <c r="AC13" s="167"/>
      <c r="AD13" s="167"/>
      <c r="AE13" s="167"/>
      <c r="AF13" s="167"/>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7"/>
      <c r="BD13" s="167"/>
      <c r="BE13" s="167"/>
      <c r="BF13" s="167"/>
      <c r="BG13" s="167"/>
      <c r="BH13" s="167"/>
      <c r="BI13" s="167"/>
      <c r="BJ13" s="167"/>
      <c r="BK13" s="167"/>
      <c r="BL13" s="167"/>
      <c r="BM13" s="167"/>
      <c r="BN13" s="167"/>
      <c r="BO13" s="167"/>
      <c r="BP13" s="167"/>
      <c r="BQ13" s="167"/>
      <c r="BR13" s="167"/>
      <c r="BS13" s="167"/>
      <c r="BT13" s="167"/>
      <c r="BU13" s="167"/>
      <c r="BV13" s="167"/>
      <c r="BW13" s="167"/>
      <c r="BX13" s="167"/>
      <c r="BY13" s="167"/>
      <c r="BZ13" s="167"/>
      <c r="CA13" s="167"/>
      <c r="CB13" s="167"/>
      <c r="CC13" s="167"/>
      <c r="CD13" s="167"/>
      <c r="CE13" s="167"/>
      <c r="CF13" s="167"/>
      <c r="CG13" s="167"/>
      <c r="CH13" s="167"/>
      <c r="CI13" s="167"/>
      <c r="CJ13" s="167"/>
      <c r="CK13" s="167"/>
      <c r="CL13" s="167"/>
      <c r="CM13" s="167"/>
      <c r="CN13" s="167"/>
      <c r="CO13" s="167"/>
      <c r="CP13" s="167"/>
      <c r="CQ13" s="167"/>
      <c r="CR13" s="167"/>
      <c r="CS13" s="167"/>
      <c r="CT13" s="167"/>
      <c r="CU13" s="167"/>
      <c r="CV13" s="167"/>
      <c r="CW13" s="167"/>
      <c r="CX13" s="167"/>
      <c r="CY13" s="167"/>
      <c r="CZ13" s="167"/>
      <c r="DA13" s="167"/>
      <c r="DB13" s="167"/>
      <c r="DC13" s="167"/>
      <c r="DD13" s="167"/>
      <c r="DE13" s="167"/>
      <c r="DF13" s="167"/>
      <c r="DG13" s="167"/>
      <c r="DH13" s="167"/>
      <c r="DI13" s="167"/>
      <c r="DJ13" s="167"/>
      <c r="DK13" s="167"/>
      <c r="DL13" s="167"/>
      <c r="DM13" s="167"/>
      <c r="DN13" s="167"/>
      <c r="DO13" s="167"/>
      <c r="DP13" s="167"/>
      <c r="DQ13" s="167"/>
      <c r="DR13" s="167"/>
      <c r="DS13" s="167"/>
      <c r="DT13" s="167"/>
      <c r="DU13" s="167"/>
      <c r="DV13" s="167"/>
      <c r="DW13" s="167"/>
      <c r="DX13" s="167"/>
      <c r="DY13" s="167"/>
      <c r="DZ13" s="167"/>
      <c r="EA13" s="167"/>
      <c r="EB13" s="167"/>
      <c r="EC13" s="167"/>
      <c r="ED13" s="167"/>
      <c r="EE13" s="167"/>
      <c r="EF13" s="167"/>
      <c r="EG13" s="167"/>
      <c r="EH13" s="167"/>
      <c r="EI13" s="167"/>
      <c r="EJ13" s="167"/>
      <c r="EK13" s="167"/>
      <c r="EL13" s="167"/>
      <c r="EM13" s="167"/>
      <c r="EN13" s="167"/>
      <c r="EO13" s="167"/>
      <c r="EP13" s="167"/>
      <c r="EQ13" s="167"/>
      <c r="ER13" s="167"/>
      <c r="ES13" s="167"/>
      <c r="ET13" s="167"/>
      <c r="EU13" s="167"/>
      <c r="EV13" s="167"/>
      <c r="EW13" s="167"/>
      <c r="EX13" s="167"/>
      <c r="EY13" s="167"/>
      <c r="EZ13" s="167"/>
      <c r="FA13" s="167"/>
      <c r="FB13" s="167"/>
      <c r="FC13" s="167"/>
      <c r="FD13" s="167"/>
      <c r="FE13" s="167"/>
      <c r="FF13" s="167"/>
      <c r="FG13" s="167"/>
      <c r="FH13" s="167"/>
      <c r="FI13" s="167"/>
      <c r="FJ13" s="167"/>
      <c r="FK13" s="167"/>
      <c r="FL13" s="167"/>
      <c r="FM13" s="167"/>
      <c r="FN13" s="167"/>
      <c r="FO13" s="167"/>
      <c r="FP13" s="167"/>
      <c r="FQ13" s="167"/>
      <c r="FR13" s="167"/>
      <c r="FS13" s="167"/>
      <c r="FT13" s="167"/>
      <c r="FU13" s="167"/>
      <c r="FV13" s="167"/>
      <c r="FW13" s="167"/>
      <c r="FX13" s="167"/>
      <c r="FY13" s="167"/>
      <c r="FZ13" s="167"/>
    </row>
    <row r="14" s="79" customFormat="1" ht="15" customHeight="1" spans="1:182">
      <c r="A14" s="97">
        <v>600662001</v>
      </c>
      <c r="B14" s="100" t="s">
        <v>56</v>
      </c>
      <c r="C14" s="101" t="s">
        <v>60</v>
      </c>
      <c r="D14" s="101" t="s">
        <v>61</v>
      </c>
      <c r="E14" s="101" t="s">
        <v>69</v>
      </c>
      <c r="F14" s="101" t="s">
        <v>70</v>
      </c>
      <c r="G14" s="101" t="s">
        <v>71</v>
      </c>
      <c r="H14" s="101" t="s">
        <v>66</v>
      </c>
      <c r="I14" s="132">
        <v>1.53</v>
      </c>
      <c r="J14" s="97">
        <v>600661001</v>
      </c>
      <c r="K14" s="100" t="s">
        <v>58</v>
      </c>
      <c r="L14" s="117"/>
      <c r="M14" s="117"/>
      <c r="N14" s="117"/>
      <c r="O14" s="117"/>
      <c r="P14" s="117"/>
      <c r="Q14" s="117"/>
      <c r="R14" s="117"/>
      <c r="S14" s="117"/>
      <c r="T14" s="166"/>
      <c r="U14" s="166"/>
      <c r="V14" s="166"/>
      <c r="W14" s="166"/>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7"/>
      <c r="DA14" s="167"/>
      <c r="DB14" s="167"/>
      <c r="DC14" s="167"/>
      <c r="DD14" s="167"/>
      <c r="DE14" s="167"/>
      <c r="DF14" s="167"/>
      <c r="DG14" s="167"/>
      <c r="DH14" s="167"/>
      <c r="DI14" s="167"/>
      <c r="DJ14" s="167"/>
      <c r="DK14" s="167"/>
      <c r="DL14" s="167"/>
      <c r="DM14" s="167"/>
      <c r="DN14" s="167"/>
      <c r="DO14" s="167"/>
      <c r="DP14" s="167"/>
      <c r="DQ14" s="167"/>
      <c r="DR14" s="167"/>
      <c r="DS14" s="167"/>
      <c r="DT14" s="167"/>
      <c r="DU14" s="167"/>
      <c r="DV14" s="167"/>
      <c r="DW14" s="167"/>
      <c r="DX14" s="167"/>
      <c r="DY14" s="167"/>
      <c r="DZ14" s="167"/>
      <c r="EA14" s="167"/>
      <c r="EB14" s="167"/>
      <c r="EC14" s="167"/>
      <c r="ED14" s="167"/>
      <c r="EE14" s="167"/>
      <c r="EF14" s="167"/>
      <c r="EG14" s="167"/>
      <c r="EH14" s="167"/>
      <c r="EI14" s="167"/>
      <c r="EJ14" s="167"/>
      <c r="EK14" s="167"/>
      <c r="EL14" s="167"/>
      <c r="EM14" s="167"/>
      <c r="EN14" s="167"/>
      <c r="EO14" s="167"/>
      <c r="EP14" s="167"/>
      <c r="EQ14" s="167"/>
      <c r="ER14" s="167"/>
      <c r="ES14" s="167"/>
      <c r="ET14" s="167"/>
      <c r="EU14" s="167"/>
      <c r="EV14" s="167"/>
      <c r="EW14" s="167"/>
      <c r="EX14" s="167"/>
      <c r="EY14" s="167"/>
      <c r="EZ14" s="167"/>
      <c r="FA14" s="167"/>
      <c r="FB14" s="167"/>
      <c r="FC14" s="167"/>
      <c r="FD14" s="167"/>
      <c r="FE14" s="167"/>
      <c r="FF14" s="167"/>
      <c r="FG14" s="167"/>
      <c r="FH14" s="167"/>
      <c r="FI14" s="167"/>
      <c r="FJ14" s="167"/>
      <c r="FK14" s="167"/>
      <c r="FL14" s="167"/>
      <c r="FM14" s="167"/>
      <c r="FN14" s="167"/>
      <c r="FO14" s="167"/>
      <c r="FP14" s="167"/>
      <c r="FQ14" s="167"/>
      <c r="FR14" s="167"/>
      <c r="FS14" s="167"/>
      <c r="FT14" s="167"/>
      <c r="FU14" s="167"/>
      <c r="FV14" s="167"/>
      <c r="FW14" s="167"/>
      <c r="FX14" s="167"/>
      <c r="FY14" s="167"/>
      <c r="FZ14" s="167"/>
    </row>
    <row r="15" s="79" customFormat="1" ht="15" customHeight="1" spans="1:182">
      <c r="A15" s="97">
        <v>600662001</v>
      </c>
      <c r="B15" s="100" t="s">
        <v>56</v>
      </c>
      <c r="C15" s="101" t="s">
        <v>60</v>
      </c>
      <c r="D15" s="101" t="s">
        <v>61</v>
      </c>
      <c r="E15" s="101" t="s">
        <v>69</v>
      </c>
      <c r="F15" s="101" t="s">
        <v>70</v>
      </c>
      <c r="G15" s="101" t="s">
        <v>71</v>
      </c>
      <c r="H15" s="101" t="s">
        <v>67</v>
      </c>
      <c r="I15" s="132">
        <v>7.56</v>
      </c>
      <c r="J15" s="97">
        <v>600661001</v>
      </c>
      <c r="K15" s="100" t="s">
        <v>58</v>
      </c>
      <c r="L15" s="117"/>
      <c r="M15" s="117"/>
      <c r="N15" s="117"/>
      <c r="O15" s="117"/>
      <c r="P15" s="117"/>
      <c r="Q15" s="117"/>
      <c r="R15" s="117"/>
      <c r="S15" s="117"/>
      <c r="T15" s="166"/>
      <c r="U15" s="166"/>
      <c r="V15" s="166"/>
      <c r="W15" s="166"/>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c r="EP15" s="167"/>
      <c r="EQ15" s="167"/>
      <c r="ER15" s="167"/>
      <c r="ES15" s="167"/>
      <c r="ET15" s="167"/>
      <c r="EU15" s="167"/>
      <c r="EV15" s="167"/>
      <c r="EW15" s="167"/>
      <c r="EX15" s="167"/>
      <c r="EY15" s="167"/>
      <c r="EZ15" s="167"/>
      <c r="FA15" s="167"/>
      <c r="FB15" s="167"/>
      <c r="FC15" s="167"/>
      <c r="FD15" s="167"/>
      <c r="FE15" s="167"/>
      <c r="FF15" s="167"/>
      <c r="FG15" s="167"/>
      <c r="FH15" s="167"/>
      <c r="FI15" s="167"/>
      <c r="FJ15" s="167"/>
      <c r="FK15" s="167"/>
      <c r="FL15" s="167"/>
      <c r="FM15" s="167"/>
      <c r="FN15" s="167"/>
      <c r="FO15" s="167"/>
      <c r="FP15" s="167"/>
      <c r="FQ15" s="167"/>
      <c r="FR15" s="167"/>
      <c r="FS15" s="167"/>
      <c r="FT15" s="167"/>
      <c r="FU15" s="167"/>
      <c r="FV15" s="167"/>
      <c r="FW15" s="167"/>
      <c r="FX15" s="167"/>
      <c r="FY15" s="167"/>
      <c r="FZ15" s="167"/>
    </row>
    <row r="16" s="79" customFormat="1" ht="15" customHeight="1" spans="1:182">
      <c r="A16" s="97">
        <v>600662001</v>
      </c>
      <c r="B16" s="100" t="s">
        <v>56</v>
      </c>
      <c r="C16" s="101" t="s">
        <v>60</v>
      </c>
      <c r="D16" s="101" t="s">
        <v>61</v>
      </c>
      <c r="E16" s="101" t="s">
        <v>69</v>
      </c>
      <c r="F16" s="101" t="s">
        <v>70</v>
      </c>
      <c r="G16" s="101" t="s">
        <v>71</v>
      </c>
      <c r="H16" s="101" t="s">
        <v>72</v>
      </c>
      <c r="I16" s="132">
        <v>15.38</v>
      </c>
      <c r="J16" s="97">
        <v>600661001</v>
      </c>
      <c r="K16" s="100" t="s">
        <v>58</v>
      </c>
      <c r="L16" s="117"/>
      <c r="M16" s="117"/>
      <c r="N16" s="117"/>
      <c r="O16" s="117"/>
      <c r="P16" s="117"/>
      <c r="Q16" s="117"/>
      <c r="R16" s="117"/>
      <c r="S16" s="117"/>
      <c r="T16" s="166"/>
      <c r="U16" s="166"/>
      <c r="V16" s="166"/>
      <c r="W16" s="166"/>
      <c r="X16" s="167"/>
      <c r="Y16" s="167"/>
      <c r="Z16" s="167"/>
      <c r="AA16" s="167"/>
      <c r="AB16" s="167"/>
      <c r="AC16" s="167"/>
      <c r="AD16" s="167"/>
      <c r="AE16" s="167"/>
      <c r="AF16" s="167"/>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167"/>
      <c r="BW16" s="167"/>
      <c r="BX16" s="167"/>
      <c r="BY16" s="167"/>
      <c r="BZ16" s="167"/>
      <c r="CA16" s="167"/>
      <c r="CB16" s="167"/>
      <c r="CC16" s="167"/>
      <c r="CD16" s="167"/>
      <c r="CE16" s="167"/>
      <c r="CF16" s="167"/>
      <c r="CG16" s="167"/>
      <c r="CH16" s="167"/>
      <c r="CI16" s="167"/>
      <c r="CJ16" s="167"/>
      <c r="CK16" s="167"/>
      <c r="CL16" s="167"/>
      <c r="CM16" s="167"/>
      <c r="CN16" s="167"/>
      <c r="CO16" s="167"/>
      <c r="CP16" s="167"/>
      <c r="CQ16" s="167"/>
      <c r="CR16" s="167"/>
      <c r="CS16" s="167"/>
      <c r="CT16" s="167"/>
      <c r="CU16" s="167"/>
      <c r="CV16" s="167"/>
      <c r="CW16" s="167"/>
      <c r="CX16" s="167"/>
      <c r="CY16" s="167"/>
      <c r="CZ16" s="167"/>
      <c r="DA16" s="167"/>
      <c r="DB16" s="167"/>
      <c r="DC16" s="167"/>
      <c r="DD16" s="167"/>
      <c r="DE16" s="167"/>
      <c r="DF16" s="167"/>
      <c r="DG16" s="167"/>
      <c r="DH16" s="167"/>
      <c r="DI16" s="167"/>
      <c r="DJ16" s="167"/>
      <c r="DK16" s="167"/>
      <c r="DL16" s="167"/>
      <c r="DM16" s="167"/>
      <c r="DN16" s="167"/>
      <c r="DO16" s="167"/>
      <c r="DP16" s="167"/>
      <c r="DQ16" s="167"/>
      <c r="DR16" s="167"/>
      <c r="DS16" s="167"/>
      <c r="DT16" s="167"/>
      <c r="DU16" s="167"/>
      <c r="DV16" s="167"/>
      <c r="DW16" s="167"/>
      <c r="DX16" s="167"/>
      <c r="DY16" s="167"/>
      <c r="DZ16" s="167"/>
      <c r="EA16" s="167"/>
      <c r="EB16" s="167"/>
      <c r="EC16" s="167"/>
      <c r="ED16" s="167"/>
      <c r="EE16" s="167"/>
      <c r="EF16" s="167"/>
      <c r="EG16" s="167"/>
      <c r="EH16" s="167"/>
      <c r="EI16" s="167"/>
      <c r="EJ16" s="167"/>
      <c r="EK16" s="167"/>
      <c r="EL16" s="167"/>
      <c r="EM16" s="167"/>
      <c r="EN16" s="167"/>
      <c r="EO16" s="167"/>
      <c r="EP16" s="167"/>
      <c r="EQ16" s="167"/>
      <c r="ER16" s="167"/>
      <c r="ES16" s="167"/>
      <c r="ET16" s="167"/>
      <c r="EU16" s="167"/>
      <c r="EV16" s="167"/>
      <c r="EW16" s="167"/>
      <c r="EX16" s="167"/>
      <c r="EY16" s="167"/>
      <c r="EZ16" s="167"/>
      <c r="FA16" s="167"/>
      <c r="FB16" s="167"/>
      <c r="FC16" s="167"/>
      <c r="FD16" s="167"/>
      <c r="FE16" s="167"/>
      <c r="FF16" s="167"/>
      <c r="FG16" s="167"/>
      <c r="FH16" s="167"/>
      <c r="FI16" s="167"/>
      <c r="FJ16" s="167"/>
      <c r="FK16" s="167"/>
      <c r="FL16" s="167"/>
      <c r="FM16" s="167"/>
      <c r="FN16" s="167"/>
      <c r="FO16" s="167"/>
      <c r="FP16" s="167"/>
      <c r="FQ16" s="167"/>
      <c r="FR16" s="167"/>
      <c r="FS16" s="167"/>
      <c r="FT16" s="167"/>
      <c r="FU16" s="167"/>
      <c r="FV16" s="167"/>
      <c r="FW16" s="167"/>
      <c r="FX16" s="167"/>
      <c r="FY16" s="167"/>
      <c r="FZ16" s="167"/>
    </row>
    <row r="17" s="79" customFormat="1" ht="15" customHeight="1" spans="1:182">
      <c r="A17" s="97">
        <v>600662001</v>
      </c>
      <c r="B17" s="100" t="s">
        <v>56</v>
      </c>
      <c r="C17" s="101" t="s">
        <v>60</v>
      </c>
      <c r="D17" s="101" t="s">
        <v>61</v>
      </c>
      <c r="E17" s="101" t="s">
        <v>69</v>
      </c>
      <c r="F17" s="101" t="s">
        <v>70</v>
      </c>
      <c r="G17" s="101" t="s">
        <v>71</v>
      </c>
      <c r="H17" s="101" t="s">
        <v>68</v>
      </c>
      <c r="I17" s="132">
        <v>4.82</v>
      </c>
      <c r="J17" s="97">
        <v>600661001</v>
      </c>
      <c r="K17" s="100" t="s">
        <v>58</v>
      </c>
      <c r="L17" s="117"/>
      <c r="M17" s="117"/>
      <c r="N17" s="117"/>
      <c r="O17" s="117"/>
      <c r="P17" s="117"/>
      <c r="Q17" s="117"/>
      <c r="R17" s="117"/>
      <c r="S17" s="117"/>
      <c r="T17" s="166"/>
      <c r="U17" s="166"/>
      <c r="V17" s="166"/>
      <c r="W17" s="166"/>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N17" s="167"/>
      <c r="BO17" s="167"/>
      <c r="BP17" s="167"/>
      <c r="BQ17" s="167"/>
      <c r="BR17" s="167"/>
      <c r="BS17" s="167"/>
      <c r="BT17" s="167"/>
      <c r="BU17" s="167"/>
      <c r="BV17" s="167"/>
      <c r="BW17" s="167"/>
      <c r="BX17" s="167"/>
      <c r="BY17" s="167"/>
      <c r="BZ17" s="167"/>
      <c r="CA17" s="167"/>
      <c r="CB17" s="167"/>
      <c r="CC17" s="167"/>
      <c r="CD17" s="167"/>
      <c r="CE17" s="167"/>
      <c r="CF17" s="167"/>
      <c r="CG17" s="167"/>
      <c r="CH17" s="167"/>
      <c r="CI17" s="167"/>
      <c r="CJ17" s="167"/>
      <c r="CK17" s="167"/>
      <c r="CL17" s="167"/>
      <c r="CM17" s="167"/>
      <c r="CN17" s="167"/>
      <c r="CO17" s="167"/>
      <c r="CP17" s="167"/>
      <c r="CQ17" s="167"/>
      <c r="CR17" s="167"/>
      <c r="CS17" s="167"/>
      <c r="CT17" s="167"/>
      <c r="CU17" s="167"/>
      <c r="CV17" s="167"/>
      <c r="CW17" s="167"/>
      <c r="CX17" s="167"/>
      <c r="CY17" s="167"/>
      <c r="CZ17" s="167"/>
      <c r="DA17" s="167"/>
      <c r="DB17" s="167"/>
      <c r="DC17" s="167"/>
      <c r="DD17" s="167"/>
      <c r="DE17" s="167"/>
      <c r="DF17" s="167"/>
      <c r="DG17" s="167"/>
      <c r="DH17" s="167"/>
      <c r="DI17" s="167"/>
      <c r="DJ17" s="167"/>
      <c r="DK17" s="167"/>
      <c r="DL17" s="167"/>
      <c r="DM17" s="167"/>
      <c r="DN17" s="167"/>
      <c r="DO17" s="167"/>
      <c r="DP17" s="167"/>
      <c r="DQ17" s="167"/>
      <c r="DR17" s="167"/>
      <c r="DS17" s="167"/>
      <c r="DT17" s="167"/>
      <c r="DU17" s="167"/>
      <c r="DV17" s="167"/>
      <c r="DW17" s="167"/>
      <c r="DX17" s="167"/>
      <c r="DY17" s="167"/>
      <c r="DZ17" s="167"/>
      <c r="EA17" s="167"/>
      <c r="EB17" s="167"/>
      <c r="EC17" s="167"/>
      <c r="ED17" s="167"/>
      <c r="EE17" s="167"/>
      <c r="EF17" s="167"/>
      <c r="EG17" s="167"/>
      <c r="EH17" s="167"/>
      <c r="EI17" s="167"/>
      <c r="EJ17" s="167"/>
      <c r="EK17" s="167"/>
      <c r="EL17" s="167"/>
      <c r="EM17" s="167"/>
      <c r="EN17" s="167"/>
      <c r="EO17" s="167"/>
      <c r="EP17" s="167"/>
      <c r="EQ17" s="167"/>
      <c r="ER17" s="167"/>
      <c r="ES17" s="167"/>
      <c r="ET17" s="167"/>
      <c r="EU17" s="167"/>
      <c r="EV17" s="167"/>
      <c r="EW17" s="167"/>
      <c r="EX17" s="167"/>
      <c r="EY17" s="167"/>
      <c r="EZ17" s="167"/>
      <c r="FA17" s="167"/>
      <c r="FB17" s="167"/>
      <c r="FC17" s="167"/>
      <c r="FD17" s="167"/>
      <c r="FE17" s="167"/>
      <c r="FF17" s="167"/>
      <c r="FG17" s="167"/>
      <c r="FH17" s="167"/>
      <c r="FI17" s="167"/>
      <c r="FJ17" s="167"/>
      <c r="FK17" s="167"/>
      <c r="FL17" s="167"/>
      <c r="FM17" s="167"/>
      <c r="FN17" s="167"/>
      <c r="FO17" s="167"/>
      <c r="FP17" s="167"/>
      <c r="FQ17" s="167"/>
      <c r="FR17" s="167"/>
      <c r="FS17" s="167"/>
      <c r="FT17" s="167"/>
      <c r="FU17" s="167"/>
      <c r="FV17" s="167"/>
      <c r="FW17" s="167"/>
      <c r="FX17" s="167"/>
      <c r="FY17" s="167"/>
      <c r="FZ17" s="167"/>
    </row>
    <row r="18" s="79" customFormat="1" ht="15" customHeight="1" spans="1:182">
      <c r="A18" s="97">
        <v>600662001</v>
      </c>
      <c r="B18" s="100" t="s">
        <v>56</v>
      </c>
      <c r="C18" s="101" t="s">
        <v>60</v>
      </c>
      <c r="D18" s="101" t="s">
        <v>61</v>
      </c>
      <c r="E18" s="101" t="s">
        <v>61</v>
      </c>
      <c r="F18" s="101" t="s">
        <v>62</v>
      </c>
      <c r="G18" s="101" t="s">
        <v>73</v>
      </c>
      <c r="H18" s="101" t="s">
        <v>74</v>
      </c>
      <c r="I18" s="132">
        <v>2.61</v>
      </c>
      <c r="J18" s="97">
        <v>600661001</v>
      </c>
      <c r="K18" s="100" t="s">
        <v>58</v>
      </c>
      <c r="L18" s="117"/>
      <c r="M18" s="117"/>
      <c r="N18" s="117"/>
      <c r="O18" s="117"/>
      <c r="P18" s="117"/>
      <c r="Q18" s="117"/>
      <c r="R18" s="117"/>
      <c r="S18" s="117"/>
      <c r="T18" s="166"/>
      <c r="U18" s="166"/>
      <c r="V18" s="166"/>
      <c r="W18" s="166"/>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7"/>
      <c r="BD18" s="167"/>
      <c r="BE18" s="167"/>
      <c r="BF18" s="167"/>
      <c r="BG18" s="167"/>
      <c r="BH18" s="167"/>
      <c r="BI18" s="167"/>
      <c r="BJ18" s="167"/>
      <c r="BK18" s="167"/>
      <c r="BL18" s="167"/>
      <c r="BM18" s="167"/>
      <c r="BN18" s="167"/>
      <c r="BO18" s="167"/>
      <c r="BP18" s="167"/>
      <c r="BQ18" s="167"/>
      <c r="BR18" s="167"/>
      <c r="BS18" s="167"/>
      <c r="BT18" s="167"/>
      <c r="BU18" s="167"/>
      <c r="BV18" s="167"/>
      <c r="BW18" s="167"/>
      <c r="BX18" s="167"/>
      <c r="BY18" s="167"/>
      <c r="BZ18" s="167"/>
      <c r="CA18" s="167"/>
      <c r="CB18" s="167"/>
      <c r="CC18" s="167"/>
      <c r="CD18" s="167"/>
      <c r="CE18" s="167"/>
      <c r="CF18" s="167"/>
      <c r="CG18" s="167"/>
      <c r="CH18" s="167"/>
      <c r="CI18" s="167"/>
      <c r="CJ18" s="167"/>
      <c r="CK18" s="167"/>
      <c r="CL18" s="167"/>
      <c r="CM18" s="167"/>
      <c r="CN18" s="167"/>
      <c r="CO18" s="167"/>
      <c r="CP18" s="167"/>
      <c r="CQ18" s="167"/>
      <c r="CR18" s="167"/>
      <c r="CS18" s="167"/>
      <c r="CT18" s="167"/>
      <c r="CU18" s="167"/>
      <c r="CV18" s="167"/>
      <c r="CW18" s="167"/>
      <c r="CX18" s="167"/>
      <c r="CY18" s="167"/>
      <c r="CZ18" s="167"/>
      <c r="DA18" s="167"/>
      <c r="DB18" s="167"/>
      <c r="DC18" s="167"/>
      <c r="DD18" s="167"/>
      <c r="DE18" s="167"/>
      <c r="DF18" s="167"/>
      <c r="DG18" s="167"/>
      <c r="DH18" s="167"/>
      <c r="DI18" s="167"/>
      <c r="DJ18" s="167"/>
      <c r="DK18" s="167"/>
      <c r="DL18" s="167"/>
      <c r="DM18" s="167"/>
      <c r="DN18" s="167"/>
      <c r="DO18" s="167"/>
      <c r="DP18" s="167"/>
      <c r="DQ18" s="167"/>
      <c r="DR18" s="167"/>
      <c r="DS18" s="167"/>
      <c r="DT18" s="167"/>
      <c r="DU18" s="167"/>
      <c r="DV18" s="167"/>
      <c r="DW18" s="167"/>
      <c r="DX18" s="167"/>
      <c r="DY18" s="167"/>
      <c r="DZ18" s="167"/>
      <c r="EA18" s="167"/>
      <c r="EB18" s="167"/>
      <c r="EC18" s="167"/>
      <c r="ED18" s="167"/>
      <c r="EE18" s="167"/>
      <c r="EF18" s="167"/>
      <c r="EG18" s="167"/>
      <c r="EH18" s="167"/>
      <c r="EI18" s="167"/>
      <c r="EJ18" s="167"/>
      <c r="EK18" s="167"/>
      <c r="EL18" s="167"/>
      <c r="EM18" s="167"/>
      <c r="EN18" s="167"/>
      <c r="EO18" s="167"/>
      <c r="EP18" s="167"/>
      <c r="EQ18" s="167"/>
      <c r="ER18" s="167"/>
      <c r="ES18" s="167"/>
      <c r="ET18" s="167"/>
      <c r="EU18" s="167"/>
      <c r="EV18" s="167"/>
      <c r="EW18" s="167"/>
      <c r="EX18" s="167"/>
      <c r="EY18" s="167"/>
      <c r="EZ18" s="167"/>
      <c r="FA18" s="167"/>
      <c r="FB18" s="167"/>
      <c r="FC18" s="167"/>
      <c r="FD18" s="167"/>
      <c r="FE18" s="167"/>
      <c r="FF18" s="167"/>
      <c r="FG18" s="167"/>
      <c r="FH18" s="167"/>
      <c r="FI18" s="167"/>
      <c r="FJ18" s="167"/>
      <c r="FK18" s="167"/>
      <c r="FL18" s="167"/>
      <c r="FM18" s="167"/>
      <c r="FN18" s="167"/>
      <c r="FO18" s="167"/>
      <c r="FP18" s="167"/>
      <c r="FQ18" s="167"/>
      <c r="FR18" s="167"/>
      <c r="FS18" s="167"/>
      <c r="FT18" s="167"/>
      <c r="FU18" s="167"/>
      <c r="FV18" s="167"/>
      <c r="FW18" s="167"/>
      <c r="FX18" s="167"/>
      <c r="FY18" s="167"/>
      <c r="FZ18" s="167"/>
    </row>
    <row r="19" s="79" customFormat="1" ht="15" customHeight="1" spans="1:182">
      <c r="A19" s="97">
        <v>600662001</v>
      </c>
      <c r="B19" s="100" t="s">
        <v>56</v>
      </c>
      <c r="C19" s="101" t="s">
        <v>60</v>
      </c>
      <c r="D19" s="101" t="s">
        <v>61</v>
      </c>
      <c r="E19" s="101" t="s">
        <v>61</v>
      </c>
      <c r="F19" s="101" t="s">
        <v>62</v>
      </c>
      <c r="G19" s="101" t="s">
        <v>75</v>
      </c>
      <c r="H19" s="101" t="s">
        <v>76</v>
      </c>
      <c r="I19" s="130">
        <v>56.95</v>
      </c>
      <c r="J19" s="133">
        <v>600661001</v>
      </c>
      <c r="K19" s="134" t="s">
        <v>58</v>
      </c>
      <c r="L19" s="118" t="s">
        <v>60</v>
      </c>
      <c r="M19" s="118" t="s">
        <v>61</v>
      </c>
      <c r="N19" s="118" t="s">
        <v>61</v>
      </c>
      <c r="O19" s="118" t="s">
        <v>62</v>
      </c>
      <c r="P19" s="118" t="s">
        <v>75</v>
      </c>
      <c r="Q19" s="118" t="s">
        <v>76</v>
      </c>
      <c r="R19" s="171">
        <v>26.21</v>
      </c>
      <c r="S19" s="172">
        <v>26.62</v>
      </c>
      <c r="T19" s="166"/>
      <c r="U19" s="166"/>
      <c r="V19" s="166"/>
      <c r="W19" s="166"/>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c r="EP19" s="167"/>
      <c r="EQ19" s="167"/>
      <c r="ER19" s="167"/>
      <c r="ES19" s="167"/>
      <c r="ET19" s="167"/>
      <c r="EU19" s="167"/>
      <c r="EV19" s="167"/>
      <c r="EW19" s="167"/>
      <c r="EX19" s="167"/>
      <c r="EY19" s="167"/>
      <c r="EZ19" s="167"/>
      <c r="FA19" s="167"/>
      <c r="FB19" s="167"/>
      <c r="FC19" s="167"/>
      <c r="FD19" s="167"/>
      <c r="FE19" s="167"/>
      <c r="FF19" s="167"/>
      <c r="FG19" s="167"/>
      <c r="FH19" s="167"/>
      <c r="FI19" s="167"/>
      <c r="FJ19" s="167"/>
      <c r="FK19" s="167"/>
      <c r="FL19" s="167"/>
      <c r="FM19" s="167"/>
      <c r="FN19" s="167"/>
      <c r="FO19" s="167"/>
      <c r="FP19" s="167"/>
      <c r="FQ19" s="167"/>
      <c r="FR19" s="167"/>
      <c r="FS19" s="167"/>
      <c r="FT19" s="167"/>
      <c r="FU19" s="167"/>
      <c r="FV19" s="167"/>
      <c r="FW19" s="167"/>
      <c r="FX19" s="167"/>
      <c r="FY19" s="167"/>
      <c r="FZ19" s="167"/>
    </row>
    <row r="20" s="79" customFormat="1" ht="15" customHeight="1" spans="1:182">
      <c r="A20" s="97">
        <v>600662001</v>
      </c>
      <c r="B20" s="100" t="s">
        <v>56</v>
      </c>
      <c r="C20" s="101" t="s">
        <v>60</v>
      </c>
      <c r="D20" s="101" t="s">
        <v>61</v>
      </c>
      <c r="E20" s="101" t="s">
        <v>61</v>
      </c>
      <c r="F20" s="101" t="s">
        <v>62</v>
      </c>
      <c r="G20" s="101" t="s">
        <v>75</v>
      </c>
      <c r="H20" s="101" t="s">
        <v>77</v>
      </c>
      <c r="I20" s="130">
        <v>63.95</v>
      </c>
      <c r="J20" s="113">
        <v>600661001</v>
      </c>
      <c r="K20" s="114" t="s">
        <v>58</v>
      </c>
      <c r="L20" s="115" t="s">
        <v>60</v>
      </c>
      <c r="M20" s="115" t="s">
        <v>61</v>
      </c>
      <c r="N20" s="115" t="s">
        <v>61</v>
      </c>
      <c r="O20" s="115" t="s">
        <v>62</v>
      </c>
      <c r="P20" s="115" t="s">
        <v>75</v>
      </c>
      <c r="Q20" s="115" t="s">
        <v>77</v>
      </c>
      <c r="R20" s="173">
        <v>24.23</v>
      </c>
      <c r="S20" s="168">
        <v>18.2</v>
      </c>
      <c r="T20" s="166"/>
      <c r="U20" s="166"/>
      <c r="V20" s="166"/>
      <c r="W20" s="166"/>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67"/>
      <c r="AV20" s="167"/>
      <c r="AW20" s="167"/>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67"/>
      <c r="BT20" s="167"/>
      <c r="BU20" s="167"/>
      <c r="BV20" s="167"/>
      <c r="BW20" s="167"/>
      <c r="BX20" s="167"/>
      <c r="BY20" s="167"/>
      <c r="BZ20" s="167"/>
      <c r="CA20" s="167"/>
      <c r="CB20" s="167"/>
      <c r="CC20" s="167"/>
      <c r="CD20" s="167"/>
      <c r="CE20" s="167"/>
      <c r="CF20" s="167"/>
      <c r="CG20" s="167"/>
      <c r="CH20" s="167"/>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c r="FH20" s="167"/>
      <c r="FI20" s="167"/>
      <c r="FJ20" s="167"/>
      <c r="FK20" s="167"/>
      <c r="FL20" s="167"/>
      <c r="FM20" s="167"/>
      <c r="FN20" s="167"/>
      <c r="FO20" s="167"/>
      <c r="FP20" s="167"/>
      <c r="FQ20" s="167"/>
      <c r="FR20" s="167"/>
      <c r="FS20" s="167"/>
      <c r="FT20" s="167"/>
      <c r="FU20" s="167"/>
      <c r="FV20" s="167"/>
      <c r="FW20" s="167"/>
      <c r="FX20" s="167"/>
      <c r="FY20" s="167"/>
      <c r="FZ20" s="167"/>
    </row>
    <row r="21" s="79" customFormat="1" ht="15" customHeight="1" spans="1:182">
      <c r="A21" s="97">
        <v>600662001</v>
      </c>
      <c r="B21" s="100" t="s">
        <v>56</v>
      </c>
      <c r="C21" s="101" t="s">
        <v>60</v>
      </c>
      <c r="D21" s="101" t="s">
        <v>61</v>
      </c>
      <c r="E21" s="101" t="s">
        <v>61</v>
      </c>
      <c r="F21" s="101" t="s">
        <v>62</v>
      </c>
      <c r="G21" s="101" t="s">
        <v>75</v>
      </c>
      <c r="H21" s="101" t="s">
        <v>78</v>
      </c>
      <c r="I21" s="130">
        <v>49.74</v>
      </c>
      <c r="J21" s="113">
        <v>600661001</v>
      </c>
      <c r="K21" s="114" t="s">
        <v>58</v>
      </c>
      <c r="L21" s="115" t="s">
        <v>60</v>
      </c>
      <c r="M21" s="115" t="s">
        <v>61</v>
      </c>
      <c r="N21" s="115" t="s">
        <v>61</v>
      </c>
      <c r="O21" s="115" t="s">
        <v>62</v>
      </c>
      <c r="P21" s="115" t="s">
        <v>75</v>
      </c>
      <c r="Q21" s="115" t="s">
        <v>78</v>
      </c>
      <c r="R21" s="174">
        <v>18.84</v>
      </c>
      <c r="S21" s="168">
        <v>15.61</v>
      </c>
      <c r="T21" s="166"/>
      <c r="U21" s="166"/>
      <c r="V21" s="166"/>
      <c r="W21" s="166"/>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67"/>
      <c r="AV21" s="167"/>
      <c r="AW21" s="167"/>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67"/>
      <c r="BT21" s="167"/>
      <c r="BU21" s="167"/>
      <c r="BV21" s="167"/>
      <c r="BW21" s="167"/>
      <c r="BX21" s="167"/>
      <c r="BY21" s="167"/>
      <c r="BZ21" s="167"/>
      <c r="CA21" s="167"/>
      <c r="CB21" s="167"/>
      <c r="CC21" s="167"/>
      <c r="CD21" s="167"/>
      <c r="CE21" s="167"/>
      <c r="CF21" s="167"/>
      <c r="CG21" s="167"/>
      <c r="CH21" s="167"/>
      <c r="CI21" s="167"/>
      <c r="CJ21" s="167"/>
      <c r="CK21" s="167"/>
      <c r="CL21" s="167"/>
      <c r="CM21" s="167"/>
      <c r="CN21" s="167"/>
      <c r="CO21" s="167"/>
      <c r="CP21" s="167"/>
      <c r="CQ21" s="167"/>
      <c r="CR21" s="167"/>
      <c r="CS21" s="167"/>
      <c r="CT21" s="167"/>
      <c r="CU21" s="167"/>
      <c r="CV21" s="167"/>
      <c r="CW21" s="167"/>
      <c r="CX21" s="167"/>
      <c r="CY21" s="167"/>
      <c r="CZ21" s="167"/>
      <c r="DA21" s="167"/>
      <c r="DB21" s="167"/>
      <c r="DC21" s="167"/>
      <c r="DD21" s="167"/>
      <c r="DE21" s="167"/>
      <c r="DF21" s="167"/>
      <c r="DG21" s="167"/>
      <c r="DH21" s="167"/>
      <c r="DI21" s="167"/>
      <c r="DJ21" s="167"/>
      <c r="DK21" s="167"/>
      <c r="DL21" s="167"/>
      <c r="DM21" s="167"/>
      <c r="DN21" s="167"/>
      <c r="DO21" s="167"/>
      <c r="DP21" s="167"/>
      <c r="DQ21" s="167"/>
      <c r="DR21" s="167"/>
      <c r="DS21" s="167"/>
      <c r="DT21" s="167"/>
      <c r="DU21" s="167"/>
      <c r="DV21" s="167"/>
      <c r="DW21" s="167"/>
      <c r="DX21" s="167"/>
      <c r="DY21" s="167"/>
      <c r="DZ21" s="167"/>
      <c r="EA21" s="167"/>
      <c r="EB21" s="167"/>
      <c r="EC21" s="167"/>
      <c r="ED21" s="167"/>
      <c r="EE21" s="167"/>
      <c r="EF21" s="167"/>
      <c r="EG21" s="167"/>
      <c r="EH21" s="167"/>
      <c r="EI21" s="167"/>
      <c r="EJ21" s="167"/>
      <c r="EK21" s="167"/>
      <c r="EL21" s="167"/>
      <c r="EM21" s="167"/>
      <c r="EN21" s="167"/>
      <c r="EO21" s="167"/>
      <c r="EP21" s="167"/>
      <c r="EQ21" s="167"/>
      <c r="ER21" s="167"/>
      <c r="ES21" s="167"/>
      <c r="ET21" s="167"/>
      <c r="EU21" s="167"/>
      <c r="EV21" s="167"/>
      <c r="EW21" s="167"/>
      <c r="EX21" s="167"/>
      <c r="EY21" s="167"/>
      <c r="EZ21" s="167"/>
      <c r="FA21" s="167"/>
      <c r="FB21" s="167"/>
      <c r="FC21" s="167"/>
      <c r="FD21" s="167"/>
      <c r="FE21" s="167"/>
      <c r="FF21" s="167"/>
      <c r="FG21" s="167"/>
      <c r="FH21" s="167"/>
      <c r="FI21" s="167"/>
      <c r="FJ21" s="167"/>
      <c r="FK21" s="167"/>
      <c r="FL21" s="167"/>
      <c r="FM21" s="167"/>
      <c r="FN21" s="167"/>
      <c r="FO21" s="167"/>
      <c r="FP21" s="167"/>
      <c r="FQ21" s="167"/>
      <c r="FR21" s="167"/>
      <c r="FS21" s="167"/>
      <c r="FT21" s="167"/>
      <c r="FU21" s="167"/>
      <c r="FV21" s="167"/>
      <c r="FW21" s="167"/>
      <c r="FX21" s="167"/>
      <c r="FY21" s="167"/>
      <c r="FZ21" s="167"/>
    </row>
    <row r="22" s="79" customFormat="1" ht="15" customHeight="1" spans="1:182">
      <c r="A22" s="97">
        <v>600662001</v>
      </c>
      <c r="B22" s="100" t="s">
        <v>56</v>
      </c>
      <c r="C22" s="101" t="s">
        <v>60</v>
      </c>
      <c r="D22" s="101" t="s">
        <v>61</v>
      </c>
      <c r="E22" s="101" t="s">
        <v>61</v>
      </c>
      <c r="F22" s="101" t="s">
        <v>62</v>
      </c>
      <c r="G22" s="101" t="s">
        <v>75</v>
      </c>
      <c r="H22" s="101" t="s">
        <v>79</v>
      </c>
      <c r="I22" s="135">
        <v>0.12</v>
      </c>
      <c r="J22" s="97">
        <v>600661001</v>
      </c>
      <c r="K22" s="100" t="s">
        <v>58</v>
      </c>
      <c r="L22" s="116" t="s">
        <v>60</v>
      </c>
      <c r="M22" s="116" t="s">
        <v>61</v>
      </c>
      <c r="N22" s="116" t="s">
        <v>61</v>
      </c>
      <c r="O22" s="116" t="s">
        <v>62</v>
      </c>
      <c r="P22" s="116" t="s">
        <v>75</v>
      </c>
      <c r="Q22" s="116" t="s">
        <v>79</v>
      </c>
      <c r="R22" s="174">
        <v>0.43</v>
      </c>
      <c r="S22" s="170">
        <v>0.36</v>
      </c>
      <c r="T22" s="166"/>
      <c r="U22" s="166"/>
      <c r="V22" s="166"/>
      <c r="W22" s="166"/>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67"/>
      <c r="BR22" s="167"/>
      <c r="BS22" s="167"/>
      <c r="BT22" s="167"/>
      <c r="BU22" s="167"/>
      <c r="BV22" s="167"/>
      <c r="BW22" s="167"/>
      <c r="BX22" s="167"/>
      <c r="BY22" s="167"/>
      <c r="BZ22" s="167"/>
      <c r="CA22" s="167"/>
      <c r="CB22" s="167"/>
      <c r="CC22" s="167"/>
      <c r="CD22" s="167"/>
      <c r="CE22" s="167"/>
      <c r="CF22" s="167"/>
      <c r="CG22" s="167"/>
      <c r="CH22" s="167"/>
      <c r="CI22" s="167"/>
      <c r="CJ22" s="167"/>
      <c r="CK22" s="167"/>
      <c r="CL22" s="167"/>
      <c r="CM22" s="167"/>
      <c r="CN22" s="167"/>
      <c r="CO22" s="167"/>
      <c r="CP22" s="167"/>
      <c r="CQ22" s="167"/>
      <c r="CR22" s="167"/>
      <c r="CS22" s="167"/>
      <c r="CT22" s="167"/>
      <c r="CU22" s="167"/>
      <c r="CV22" s="167"/>
      <c r="CW22" s="167"/>
      <c r="CX22" s="167"/>
      <c r="CY22" s="167"/>
      <c r="CZ22" s="167"/>
      <c r="DA22" s="167"/>
      <c r="DB22" s="167"/>
      <c r="DC22" s="167"/>
      <c r="DD22" s="167"/>
      <c r="DE22" s="167"/>
      <c r="DF22" s="167"/>
      <c r="DG22" s="167"/>
      <c r="DH22" s="167"/>
      <c r="DI22" s="167"/>
      <c r="DJ22" s="167"/>
      <c r="DK22" s="167"/>
      <c r="DL22" s="167"/>
      <c r="DM22" s="167"/>
      <c r="DN22" s="167"/>
      <c r="DO22" s="167"/>
      <c r="DP22" s="167"/>
      <c r="DQ22" s="167"/>
      <c r="DR22" s="167"/>
      <c r="DS22" s="167"/>
      <c r="DT22" s="167"/>
      <c r="DU22" s="167"/>
      <c r="DV22" s="167"/>
      <c r="DW22" s="167"/>
      <c r="DX22" s="167"/>
      <c r="DY22" s="167"/>
      <c r="DZ22" s="167"/>
      <c r="EA22" s="167"/>
      <c r="EB22" s="167"/>
      <c r="EC22" s="167"/>
      <c r="ED22" s="167"/>
      <c r="EE22" s="167"/>
      <c r="EF22" s="167"/>
      <c r="EG22" s="167"/>
      <c r="EH22" s="167"/>
      <c r="EI22" s="167"/>
      <c r="EJ22" s="167"/>
      <c r="EK22" s="167"/>
      <c r="EL22" s="167"/>
      <c r="EM22" s="167"/>
      <c r="EN22" s="167"/>
      <c r="EO22" s="167"/>
      <c r="EP22" s="167"/>
      <c r="EQ22" s="167"/>
      <c r="ER22" s="167"/>
      <c r="ES22" s="167"/>
      <c r="ET22" s="167"/>
      <c r="EU22" s="167"/>
      <c r="EV22" s="167"/>
      <c r="EW22" s="167"/>
      <c r="EX22" s="167"/>
      <c r="EY22" s="167"/>
      <c r="EZ22" s="167"/>
      <c r="FA22" s="167"/>
      <c r="FB22" s="167"/>
      <c r="FC22" s="167"/>
      <c r="FD22" s="167"/>
      <c r="FE22" s="167"/>
      <c r="FF22" s="167"/>
      <c r="FG22" s="167"/>
      <c r="FH22" s="167"/>
      <c r="FI22" s="167"/>
      <c r="FJ22" s="167"/>
      <c r="FK22" s="167"/>
      <c r="FL22" s="167"/>
      <c r="FM22" s="167"/>
      <c r="FN22" s="167"/>
      <c r="FO22" s="167"/>
      <c r="FP22" s="167"/>
      <c r="FQ22" s="167"/>
      <c r="FR22" s="167"/>
      <c r="FS22" s="167"/>
      <c r="FT22" s="167"/>
      <c r="FU22" s="167"/>
      <c r="FV22" s="167"/>
      <c r="FW22" s="167"/>
      <c r="FX22" s="167"/>
      <c r="FY22" s="167"/>
      <c r="FZ22" s="167"/>
    </row>
    <row r="23" s="79" customFormat="1" ht="15" customHeight="1" spans="1:182">
      <c r="A23" s="97">
        <v>600662001</v>
      </c>
      <c r="B23" s="100" t="s">
        <v>56</v>
      </c>
      <c r="C23" s="101" t="s">
        <v>60</v>
      </c>
      <c r="D23" s="101" t="s">
        <v>61</v>
      </c>
      <c r="E23" s="101" t="s">
        <v>61</v>
      </c>
      <c r="F23" s="101" t="s">
        <v>62</v>
      </c>
      <c r="G23" s="101" t="s">
        <v>75</v>
      </c>
      <c r="H23" s="101" t="s">
        <v>79</v>
      </c>
      <c r="I23" s="136">
        <v>0.05</v>
      </c>
      <c r="J23" s="97">
        <v>600661001</v>
      </c>
      <c r="K23" s="100" t="s">
        <v>58</v>
      </c>
      <c r="L23" s="117"/>
      <c r="M23" s="117"/>
      <c r="N23" s="117"/>
      <c r="O23" s="117"/>
      <c r="P23" s="117"/>
      <c r="Q23" s="117"/>
      <c r="R23" s="117"/>
      <c r="S23" s="117"/>
      <c r="T23" s="166"/>
      <c r="U23" s="166"/>
      <c r="V23" s="166"/>
      <c r="W23" s="166"/>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67"/>
      <c r="AV23" s="167"/>
      <c r="AW23" s="167"/>
      <c r="AX23" s="167"/>
      <c r="AY23" s="167"/>
      <c r="AZ23" s="167"/>
      <c r="BA23" s="167"/>
      <c r="BB23" s="167"/>
      <c r="BC23" s="167"/>
      <c r="BD23" s="167"/>
      <c r="BE23" s="167"/>
      <c r="BF23" s="167"/>
      <c r="BG23" s="167"/>
      <c r="BH23" s="167"/>
      <c r="BI23" s="167"/>
      <c r="BJ23" s="167"/>
      <c r="BK23" s="167"/>
      <c r="BL23" s="167"/>
      <c r="BM23" s="167"/>
      <c r="BN23" s="167"/>
      <c r="BO23" s="167"/>
      <c r="BP23" s="167"/>
      <c r="BQ23" s="167"/>
      <c r="BR23" s="167"/>
      <c r="BS23" s="167"/>
      <c r="BT23" s="167"/>
      <c r="BU23" s="167"/>
      <c r="BV23" s="167"/>
      <c r="BW23" s="167"/>
      <c r="BX23" s="167"/>
      <c r="BY23" s="167"/>
      <c r="BZ23" s="167"/>
      <c r="CA23" s="167"/>
      <c r="CB23" s="167"/>
      <c r="CC23" s="167"/>
      <c r="CD23" s="167"/>
      <c r="CE23" s="167"/>
      <c r="CF23" s="167"/>
      <c r="CG23" s="167"/>
      <c r="CH23" s="167"/>
      <c r="CI23" s="167"/>
      <c r="CJ23" s="167"/>
      <c r="CK23" s="167"/>
      <c r="CL23" s="167"/>
      <c r="CM23" s="167"/>
      <c r="CN23" s="167"/>
      <c r="CO23" s="167"/>
      <c r="CP23" s="167"/>
      <c r="CQ23" s="167"/>
      <c r="CR23" s="167"/>
      <c r="CS23" s="167"/>
      <c r="CT23" s="167"/>
      <c r="CU23" s="167"/>
      <c r="CV23" s="167"/>
      <c r="CW23" s="167"/>
      <c r="CX23" s="167"/>
      <c r="CY23" s="167"/>
      <c r="CZ23" s="167"/>
      <c r="DA23" s="167"/>
      <c r="DB23" s="167"/>
      <c r="DC23" s="167"/>
      <c r="DD23" s="167"/>
      <c r="DE23" s="167"/>
      <c r="DF23" s="167"/>
      <c r="DG23" s="167"/>
      <c r="DH23" s="167"/>
      <c r="DI23" s="167"/>
      <c r="DJ23" s="167"/>
      <c r="DK23" s="167"/>
      <c r="DL23" s="167"/>
      <c r="DM23" s="167"/>
      <c r="DN23" s="167"/>
      <c r="DO23" s="167"/>
      <c r="DP23" s="167"/>
      <c r="DQ23" s="167"/>
      <c r="DR23" s="167"/>
      <c r="DS23" s="167"/>
      <c r="DT23" s="167"/>
      <c r="DU23" s="167"/>
      <c r="DV23" s="167"/>
      <c r="DW23" s="167"/>
      <c r="DX23" s="167"/>
      <c r="DY23" s="167"/>
      <c r="DZ23" s="167"/>
      <c r="EA23" s="167"/>
      <c r="EB23" s="167"/>
      <c r="EC23" s="167"/>
      <c r="ED23" s="167"/>
      <c r="EE23" s="167"/>
      <c r="EF23" s="167"/>
      <c r="EG23" s="167"/>
      <c r="EH23" s="167"/>
      <c r="EI23" s="167"/>
      <c r="EJ23" s="167"/>
      <c r="EK23" s="167"/>
      <c r="EL23" s="167"/>
      <c r="EM23" s="167"/>
      <c r="EN23" s="167"/>
      <c r="EO23" s="167"/>
      <c r="EP23" s="167"/>
      <c r="EQ23" s="167"/>
      <c r="ER23" s="167"/>
      <c r="ES23" s="167"/>
      <c r="ET23" s="167"/>
      <c r="EU23" s="167"/>
      <c r="EV23" s="167"/>
      <c r="EW23" s="167"/>
      <c r="EX23" s="167"/>
      <c r="EY23" s="167"/>
      <c r="EZ23" s="167"/>
      <c r="FA23" s="167"/>
      <c r="FB23" s="167"/>
      <c r="FC23" s="167"/>
      <c r="FD23" s="167"/>
      <c r="FE23" s="167"/>
      <c r="FF23" s="167"/>
      <c r="FG23" s="167"/>
      <c r="FH23" s="167"/>
      <c r="FI23" s="167"/>
      <c r="FJ23" s="167"/>
      <c r="FK23" s="167"/>
      <c r="FL23" s="167"/>
      <c r="FM23" s="167"/>
      <c r="FN23" s="167"/>
      <c r="FO23" s="167"/>
      <c r="FP23" s="167"/>
      <c r="FQ23" s="167"/>
      <c r="FR23" s="167"/>
      <c r="FS23" s="167"/>
      <c r="FT23" s="167"/>
      <c r="FU23" s="167"/>
      <c r="FV23" s="167"/>
      <c r="FW23" s="167"/>
      <c r="FX23" s="167"/>
      <c r="FY23" s="167"/>
      <c r="FZ23" s="167"/>
    </row>
    <row r="24" s="79" customFormat="1" ht="15" customHeight="1" spans="1:182">
      <c r="A24" s="97">
        <v>600662001</v>
      </c>
      <c r="B24" s="100" t="s">
        <v>56</v>
      </c>
      <c r="C24" s="101" t="s">
        <v>60</v>
      </c>
      <c r="D24" s="101" t="s">
        <v>61</v>
      </c>
      <c r="E24" s="101" t="s">
        <v>61</v>
      </c>
      <c r="F24" s="101" t="s">
        <v>62</v>
      </c>
      <c r="G24" s="101" t="s">
        <v>75</v>
      </c>
      <c r="H24" s="101" t="s">
        <v>79</v>
      </c>
      <c r="I24" s="136">
        <v>0.92</v>
      </c>
      <c r="J24" s="97">
        <v>600661001</v>
      </c>
      <c r="K24" s="100" t="s">
        <v>58</v>
      </c>
      <c r="L24" s="117"/>
      <c r="M24" s="117"/>
      <c r="N24" s="117"/>
      <c r="O24" s="117"/>
      <c r="P24" s="117"/>
      <c r="Q24" s="117"/>
      <c r="R24" s="117"/>
      <c r="S24" s="117"/>
      <c r="T24" s="166"/>
      <c r="U24" s="166"/>
      <c r="V24" s="166"/>
      <c r="W24" s="166"/>
      <c r="X24" s="167"/>
      <c r="Y24" s="167"/>
      <c r="Z24" s="167"/>
      <c r="AA24" s="167"/>
      <c r="AB24" s="167"/>
      <c r="AC24" s="167"/>
      <c r="AD24" s="167"/>
      <c r="AE24" s="167"/>
      <c r="AF24" s="167"/>
      <c r="AG24" s="167"/>
      <c r="AH24" s="167"/>
      <c r="AI24" s="167"/>
      <c r="AJ24" s="167"/>
      <c r="AK24" s="167"/>
      <c r="AL24" s="167"/>
      <c r="AM24" s="167"/>
      <c r="AN24" s="167"/>
      <c r="AO24" s="167"/>
      <c r="AP24" s="167"/>
      <c r="AQ24" s="167"/>
      <c r="AR24" s="167"/>
      <c r="AS24" s="167"/>
      <c r="AT24" s="167"/>
      <c r="AU24" s="167"/>
      <c r="AV24" s="167"/>
      <c r="AW24" s="167"/>
      <c r="AX24" s="167"/>
      <c r="AY24" s="167"/>
      <c r="AZ24" s="167"/>
      <c r="BA24" s="167"/>
      <c r="BB24" s="167"/>
      <c r="BC24" s="167"/>
      <c r="BD24" s="167"/>
      <c r="BE24" s="167"/>
      <c r="BF24" s="167"/>
      <c r="BG24" s="167"/>
      <c r="BH24" s="167"/>
      <c r="BI24" s="167"/>
      <c r="BJ24" s="167"/>
      <c r="BK24" s="167"/>
      <c r="BL24" s="167"/>
      <c r="BM24" s="167"/>
      <c r="BN24" s="167"/>
      <c r="BO24" s="167"/>
      <c r="BP24" s="167"/>
      <c r="BQ24" s="167"/>
      <c r="BR24" s="167"/>
      <c r="BS24" s="167"/>
      <c r="BT24" s="167"/>
      <c r="BU24" s="167"/>
      <c r="BV24" s="167"/>
      <c r="BW24" s="167"/>
      <c r="BX24" s="167"/>
      <c r="BY24" s="167"/>
      <c r="BZ24" s="167"/>
      <c r="CA24" s="167"/>
      <c r="CB24" s="167"/>
      <c r="CC24" s="167"/>
      <c r="CD24" s="167"/>
      <c r="CE24" s="167"/>
      <c r="CF24" s="167"/>
      <c r="CG24" s="167"/>
      <c r="CH24" s="167"/>
      <c r="CI24" s="167"/>
      <c r="CJ24" s="167"/>
      <c r="CK24" s="167"/>
      <c r="CL24" s="167"/>
      <c r="CM24" s="167"/>
      <c r="CN24" s="167"/>
      <c r="CO24" s="167"/>
      <c r="CP24" s="167"/>
      <c r="CQ24" s="167"/>
      <c r="CR24" s="167"/>
      <c r="CS24" s="167"/>
      <c r="CT24" s="167"/>
      <c r="CU24" s="167"/>
      <c r="CV24" s="167"/>
      <c r="CW24" s="167"/>
      <c r="CX24" s="167"/>
      <c r="CY24" s="167"/>
      <c r="CZ24" s="167"/>
      <c r="DA24" s="167"/>
      <c r="DB24" s="167"/>
      <c r="DC24" s="167"/>
      <c r="DD24" s="167"/>
      <c r="DE24" s="167"/>
      <c r="DF24" s="167"/>
      <c r="DG24" s="167"/>
      <c r="DH24" s="167"/>
      <c r="DI24" s="167"/>
      <c r="DJ24" s="167"/>
      <c r="DK24" s="167"/>
      <c r="DL24" s="167"/>
      <c r="DM24" s="167"/>
      <c r="DN24" s="167"/>
      <c r="DO24" s="167"/>
      <c r="DP24" s="167"/>
      <c r="DQ24" s="167"/>
      <c r="DR24" s="167"/>
      <c r="DS24" s="167"/>
      <c r="DT24" s="167"/>
      <c r="DU24" s="167"/>
      <c r="DV24" s="167"/>
      <c r="DW24" s="167"/>
      <c r="DX24" s="167"/>
      <c r="DY24" s="167"/>
      <c r="DZ24" s="167"/>
      <c r="EA24" s="167"/>
      <c r="EB24" s="167"/>
      <c r="EC24" s="167"/>
      <c r="ED24" s="167"/>
      <c r="EE24" s="167"/>
      <c r="EF24" s="167"/>
      <c r="EG24" s="167"/>
      <c r="EH24" s="167"/>
      <c r="EI24" s="167"/>
      <c r="EJ24" s="167"/>
      <c r="EK24" s="167"/>
      <c r="EL24" s="167"/>
      <c r="EM24" s="167"/>
      <c r="EN24" s="167"/>
      <c r="EO24" s="167"/>
      <c r="EP24" s="167"/>
      <c r="EQ24" s="167"/>
      <c r="ER24" s="167"/>
      <c r="ES24" s="167"/>
      <c r="ET24" s="167"/>
      <c r="EU24" s="167"/>
      <c r="EV24" s="167"/>
      <c r="EW24" s="167"/>
      <c r="EX24" s="167"/>
      <c r="EY24" s="167"/>
      <c r="EZ24" s="167"/>
      <c r="FA24" s="167"/>
      <c r="FB24" s="167"/>
      <c r="FC24" s="167"/>
      <c r="FD24" s="167"/>
      <c r="FE24" s="167"/>
      <c r="FF24" s="167"/>
      <c r="FG24" s="167"/>
      <c r="FH24" s="167"/>
      <c r="FI24" s="167"/>
      <c r="FJ24" s="167"/>
      <c r="FK24" s="167"/>
      <c r="FL24" s="167"/>
      <c r="FM24" s="167"/>
      <c r="FN24" s="167"/>
      <c r="FO24" s="167"/>
      <c r="FP24" s="167"/>
      <c r="FQ24" s="167"/>
      <c r="FR24" s="167"/>
      <c r="FS24" s="167"/>
      <c r="FT24" s="167"/>
      <c r="FU24" s="167"/>
      <c r="FV24" s="167"/>
      <c r="FW24" s="167"/>
      <c r="FX24" s="167"/>
      <c r="FY24" s="167"/>
      <c r="FZ24" s="167"/>
    </row>
    <row r="25" s="79" customFormat="1" ht="15" customHeight="1" spans="1:182">
      <c r="A25" s="97">
        <v>600662001</v>
      </c>
      <c r="B25" s="100" t="s">
        <v>56</v>
      </c>
      <c r="C25" s="102" t="s">
        <v>60</v>
      </c>
      <c r="D25" s="102" t="s">
        <v>61</v>
      </c>
      <c r="E25" s="102" t="s">
        <v>61</v>
      </c>
      <c r="F25" s="102" t="s">
        <v>62</v>
      </c>
      <c r="G25" s="102" t="s">
        <v>80</v>
      </c>
      <c r="H25" s="102" t="s">
        <v>81</v>
      </c>
      <c r="I25" s="137">
        <v>2.38</v>
      </c>
      <c r="J25" s="133">
        <v>600661001</v>
      </c>
      <c r="K25" s="134" t="s">
        <v>58</v>
      </c>
      <c r="L25" s="118" t="s">
        <v>60</v>
      </c>
      <c r="M25" s="118" t="s">
        <v>61</v>
      </c>
      <c r="N25" s="118" t="s">
        <v>61</v>
      </c>
      <c r="O25" s="118" t="s">
        <v>62</v>
      </c>
      <c r="P25" s="118" t="s">
        <v>80</v>
      </c>
      <c r="Q25" s="118" t="s">
        <v>81</v>
      </c>
      <c r="R25" s="175">
        <v>6</v>
      </c>
      <c r="S25" s="172">
        <v>5.64</v>
      </c>
      <c r="T25" s="166"/>
      <c r="U25" s="166"/>
      <c r="V25" s="166"/>
      <c r="W25" s="166"/>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67"/>
      <c r="BJ25" s="167"/>
      <c r="BK25" s="167"/>
      <c r="BL25" s="167"/>
      <c r="BM25" s="167"/>
      <c r="BN25" s="167"/>
      <c r="BO25" s="167"/>
      <c r="BP25" s="167"/>
      <c r="BQ25" s="167"/>
      <c r="BR25" s="167"/>
      <c r="BS25" s="167"/>
      <c r="BT25" s="167"/>
      <c r="BU25" s="167"/>
      <c r="BV25" s="167"/>
      <c r="BW25" s="167"/>
      <c r="BX25" s="167"/>
      <c r="BY25" s="167"/>
      <c r="BZ25" s="167"/>
      <c r="CA25" s="167"/>
      <c r="CB25" s="167"/>
      <c r="CC25" s="167"/>
      <c r="CD25" s="167"/>
      <c r="CE25" s="167"/>
      <c r="CF25" s="167"/>
      <c r="CG25" s="167"/>
      <c r="CH25" s="167"/>
      <c r="CI25" s="167"/>
      <c r="CJ25" s="167"/>
      <c r="CK25" s="167"/>
      <c r="CL25" s="167"/>
      <c r="CM25" s="167"/>
      <c r="CN25" s="167"/>
      <c r="CO25" s="167"/>
      <c r="CP25" s="167"/>
      <c r="CQ25" s="167"/>
      <c r="CR25" s="167"/>
      <c r="CS25" s="167"/>
      <c r="CT25" s="167"/>
      <c r="CU25" s="167"/>
      <c r="CV25" s="167"/>
      <c r="CW25" s="167"/>
      <c r="CX25" s="167"/>
      <c r="CY25" s="167"/>
      <c r="CZ25" s="167"/>
      <c r="DA25" s="167"/>
      <c r="DB25" s="167"/>
      <c r="DC25" s="167"/>
      <c r="DD25" s="167"/>
      <c r="DE25" s="167"/>
      <c r="DF25" s="167"/>
      <c r="DG25" s="167"/>
      <c r="DH25" s="167"/>
      <c r="DI25" s="167"/>
      <c r="DJ25" s="167"/>
      <c r="DK25" s="167"/>
      <c r="DL25" s="167"/>
      <c r="DM25" s="167"/>
      <c r="DN25" s="167"/>
      <c r="DO25" s="167"/>
      <c r="DP25" s="167"/>
      <c r="DQ25" s="167"/>
      <c r="DR25" s="167"/>
      <c r="DS25" s="167"/>
      <c r="DT25" s="167"/>
      <c r="DU25" s="167"/>
      <c r="DV25" s="167"/>
      <c r="DW25" s="167"/>
      <c r="DX25" s="167"/>
      <c r="DY25" s="167"/>
      <c r="DZ25" s="167"/>
      <c r="EA25" s="167"/>
      <c r="EB25" s="167"/>
      <c r="EC25" s="167"/>
      <c r="ED25" s="167"/>
      <c r="EE25" s="167"/>
      <c r="EF25" s="167"/>
      <c r="EG25" s="167"/>
      <c r="EH25" s="167"/>
      <c r="EI25" s="167"/>
      <c r="EJ25" s="167"/>
      <c r="EK25" s="167"/>
      <c r="EL25" s="167"/>
      <c r="EM25" s="167"/>
      <c r="EN25" s="167"/>
      <c r="EO25" s="167"/>
      <c r="EP25" s="167"/>
      <c r="EQ25" s="167"/>
      <c r="ER25" s="167"/>
      <c r="ES25" s="167"/>
      <c r="ET25" s="167"/>
      <c r="EU25" s="167"/>
      <c r="EV25" s="167"/>
      <c r="EW25" s="167"/>
      <c r="EX25" s="167"/>
      <c r="EY25" s="167"/>
      <c r="EZ25" s="167"/>
      <c r="FA25" s="167"/>
      <c r="FB25" s="167"/>
      <c r="FC25" s="167"/>
      <c r="FD25" s="167"/>
      <c r="FE25" s="167"/>
      <c r="FF25" s="167"/>
      <c r="FG25" s="167"/>
      <c r="FH25" s="167"/>
      <c r="FI25" s="167"/>
      <c r="FJ25" s="167"/>
      <c r="FK25" s="167"/>
      <c r="FL25" s="167"/>
      <c r="FM25" s="167"/>
      <c r="FN25" s="167"/>
      <c r="FO25" s="167"/>
      <c r="FP25" s="167"/>
      <c r="FQ25" s="167"/>
      <c r="FR25" s="167"/>
      <c r="FS25" s="167"/>
      <c r="FT25" s="167"/>
      <c r="FU25" s="167"/>
      <c r="FV25" s="167"/>
      <c r="FW25" s="167"/>
      <c r="FX25" s="167"/>
      <c r="FY25" s="167"/>
      <c r="FZ25" s="167"/>
    </row>
    <row r="26" s="79" customFormat="1" ht="15" customHeight="1" spans="1:182">
      <c r="A26" s="97">
        <v>600662001</v>
      </c>
      <c r="B26" s="100" t="s">
        <v>56</v>
      </c>
      <c r="C26" s="103"/>
      <c r="D26" s="103"/>
      <c r="E26" s="103"/>
      <c r="F26" s="103"/>
      <c r="G26" s="103"/>
      <c r="H26" s="103"/>
      <c r="I26" s="138"/>
      <c r="J26" s="113">
        <v>600661001</v>
      </c>
      <c r="K26" s="114" t="s">
        <v>58</v>
      </c>
      <c r="L26" s="115" t="s">
        <v>60</v>
      </c>
      <c r="M26" s="115" t="s">
        <v>61</v>
      </c>
      <c r="N26" s="115" t="s">
        <v>61</v>
      </c>
      <c r="O26" s="115" t="s">
        <v>62</v>
      </c>
      <c r="P26" s="115" t="s">
        <v>80</v>
      </c>
      <c r="Q26" s="115" t="s">
        <v>82</v>
      </c>
      <c r="R26" s="176">
        <v>0.81</v>
      </c>
      <c r="S26" s="168">
        <v>0.79</v>
      </c>
      <c r="T26" s="166"/>
      <c r="U26" s="166"/>
      <c r="V26" s="166"/>
      <c r="W26" s="166"/>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7"/>
      <c r="CO26" s="167"/>
      <c r="CP26" s="167"/>
      <c r="CQ26" s="167"/>
      <c r="CR26" s="167"/>
      <c r="CS26" s="167"/>
      <c r="CT26" s="167"/>
      <c r="CU26" s="167"/>
      <c r="CV26" s="167"/>
      <c r="CW26" s="167"/>
      <c r="CX26" s="167"/>
      <c r="CY26" s="167"/>
      <c r="CZ26" s="167"/>
      <c r="DA26" s="167"/>
      <c r="DB26" s="167"/>
      <c r="DC26" s="167"/>
      <c r="DD26" s="167"/>
      <c r="DE26" s="167"/>
      <c r="DF26" s="167"/>
      <c r="DG26" s="167"/>
      <c r="DH26" s="167"/>
      <c r="DI26" s="167"/>
      <c r="DJ26" s="167"/>
      <c r="DK26" s="167"/>
      <c r="DL26" s="167"/>
      <c r="DM26" s="167"/>
      <c r="DN26" s="167"/>
      <c r="DO26" s="167"/>
      <c r="DP26" s="167"/>
      <c r="DQ26" s="167"/>
      <c r="DR26" s="167"/>
      <c r="DS26" s="167"/>
      <c r="DT26" s="167"/>
      <c r="DU26" s="167"/>
      <c r="DV26" s="167"/>
      <c r="DW26" s="167"/>
      <c r="DX26" s="167"/>
      <c r="DY26" s="167"/>
      <c r="DZ26" s="167"/>
      <c r="EA26" s="167"/>
      <c r="EB26" s="167"/>
      <c r="EC26" s="167"/>
      <c r="ED26" s="167"/>
      <c r="EE26" s="167"/>
      <c r="EF26" s="167"/>
      <c r="EG26" s="167"/>
      <c r="EH26" s="167"/>
      <c r="EI26" s="167"/>
      <c r="EJ26" s="167"/>
      <c r="EK26" s="167"/>
      <c r="EL26" s="167"/>
      <c r="EM26" s="167"/>
      <c r="EN26" s="167"/>
      <c r="EO26" s="167"/>
      <c r="EP26" s="167"/>
      <c r="EQ26" s="167"/>
      <c r="ER26" s="167"/>
      <c r="ES26" s="167"/>
      <c r="ET26" s="167"/>
      <c r="EU26" s="167"/>
      <c r="EV26" s="167"/>
      <c r="EW26" s="167"/>
      <c r="EX26" s="167"/>
      <c r="EY26" s="167"/>
      <c r="EZ26" s="167"/>
      <c r="FA26" s="167"/>
      <c r="FB26" s="167"/>
      <c r="FC26" s="167"/>
      <c r="FD26" s="167"/>
      <c r="FE26" s="167"/>
      <c r="FF26" s="167"/>
      <c r="FG26" s="167"/>
      <c r="FH26" s="167"/>
      <c r="FI26" s="167"/>
      <c r="FJ26" s="167"/>
      <c r="FK26" s="167"/>
      <c r="FL26" s="167"/>
      <c r="FM26" s="167"/>
      <c r="FN26" s="167"/>
      <c r="FO26" s="167"/>
      <c r="FP26" s="167"/>
      <c r="FQ26" s="167"/>
      <c r="FR26" s="167"/>
      <c r="FS26" s="167"/>
      <c r="FT26" s="167"/>
      <c r="FU26" s="167"/>
      <c r="FV26" s="167"/>
      <c r="FW26" s="167"/>
      <c r="FX26" s="167"/>
      <c r="FY26" s="167"/>
      <c r="FZ26" s="167"/>
    </row>
    <row r="27" s="79" customFormat="1" ht="15" customHeight="1" spans="1:182">
      <c r="A27" s="97">
        <v>600662001</v>
      </c>
      <c r="B27" s="100" t="s">
        <v>56</v>
      </c>
      <c r="C27" s="104" t="s">
        <v>60</v>
      </c>
      <c r="D27" s="104" t="s">
        <v>61</v>
      </c>
      <c r="E27" s="104" t="s">
        <v>61</v>
      </c>
      <c r="F27" s="104" t="s">
        <v>62</v>
      </c>
      <c r="G27" s="104" t="s">
        <v>80</v>
      </c>
      <c r="H27" s="104" t="s">
        <v>83</v>
      </c>
      <c r="I27" s="139">
        <v>1</v>
      </c>
      <c r="J27" s="113">
        <v>600661001</v>
      </c>
      <c r="K27" s="114" t="s">
        <v>58</v>
      </c>
      <c r="L27" s="115" t="s">
        <v>60</v>
      </c>
      <c r="M27" s="115" t="s">
        <v>61</v>
      </c>
      <c r="N27" s="115" t="s">
        <v>61</v>
      </c>
      <c r="O27" s="115" t="s">
        <v>62</v>
      </c>
      <c r="P27" s="115" t="s">
        <v>80</v>
      </c>
      <c r="Q27" s="115" t="s">
        <v>83</v>
      </c>
      <c r="R27" s="176">
        <v>0.45</v>
      </c>
      <c r="S27" s="168">
        <v>0.21</v>
      </c>
      <c r="T27" s="166"/>
      <c r="U27" s="166"/>
      <c r="V27" s="166"/>
      <c r="W27" s="166"/>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67"/>
      <c r="AV27" s="167"/>
      <c r="AW27" s="167"/>
      <c r="AX27" s="167"/>
      <c r="AY27" s="167"/>
      <c r="AZ27" s="167"/>
      <c r="BA27" s="167"/>
      <c r="BB27" s="167"/>
      <c r="BC27" s="167"/>
      <c r="BD27" s="167"/>
      <c r="BE27" s="167"/>
      <c r="BF27" s="167"/>
      <c r="BG27" s="167"/>
      <c r="BH27" s="167"/>
      <c r="BI27" s="167"/>
      <c r="BJ27" s="167"/>
      <c r="BK27" s="167"/>
      <c r="BL27" s="167"/>
      <c r="BM27" s="167"/>
      <c r="BN27" s="167"/>
      <c r="BO27" s="167"/>
      <c r="BP27" s="167"/>
      <c r="BQ27" s="167"/>
      <c r="BR27" s="167"/>
      <c r="BS27" s="167"/>
      <c r="BT27" s="167"/>
      <c r="BU27" s="167"/>
      <c r="BV27" s="167"/>
      <c r="BW27" s="167"/>
      <c r="BX27" s="167"/>
      <c r="BY27" s="167"/>
      <c r="BZ27" s="167"/>
      <c r="CA27" s="167"/>
      <c r="CB27" s="167"/>
      <c r="CC27" s="167"/>
      <c r="CD27" s="167"/>
      <c r="CE27" s="167"/>
      <c r="CF27" s="167"/>
      <c r="CG27" s="167"/>
      <c r="CH27" s="167"/>
      <c r="CI27" s="167"/>
      <c r="CJ27" s="167"/>
      <c r="CK27" s="167"/>
      <c r="CL27" s="167"/>
      <c r="CM27" s="167"/>
      <c r="CN27" s="167"/>
      <c r="CO27" s="167"/>
      <c r="CP27" s="167"/>
      <c r="CQ27" s="167"/>
      <c r="CR27" s="167"/>
      <c r="CS27" s="167"/>
      <c r="CT27" s="167"/>
      <c r="CU27" s="167"/>
      <c r="CV27" s="167"/>
      <c r="CW27" s="167"/>
      <c r="CX27" s="167"/>
      <c r="CY27" s="167"/>
      <c r="CZ27" s="167"/>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row>
    <row r="28" s="79" customFormat="1" ht="15" customHeight="1" spans="1:182">
      <c r="A28" s="97">
        <v>600662001</v>
      </c>
      <c r="B28" s="100" t="s">
        <v>56</v>
      </c>
      <c r="C28" s="105" t="s">
        <v>60</v>
      </c>
      <c r="D28" s="105" t="s">
        <v>61</v>
      </c>
      <c r="E28" s="105" t="s">
        <v>61</v>
      </c>
      <c r="F28" s="105" t="s">
        <v>62</v>
      </c>
      <c r="G28" s="105" t="s">
        <v>80</v>
      </c>
      <c r="H28" s="105" t="s">
        <v>84</v>
      </c>
      <c r="I28" s="131">
        <v>1.2</v>
      </c>
      <c r="J28" s="113">
        <v>600661001</v>
      </c>
      <c r="K28" s="114" t="s">
        <v>58</v>
      </c>
      <c r="L28" s="115" t="s">
        <v>60</v>
      </c>
      <c r="M28" s="115" t="s">
        <v>61</v>
      </c>
      <c r="N28" s="115" t="s">
        <v>61</v>
      </c>
      <c r="O28" s="115" t="s">
        <v>62</v>
      </c>
      <c r="P28" s="115" t="s">
        <v>80</v>
      </c>
      <c r="Q28" s="115" t="s">
        <v>84</v>
      </c>
      <c r="R28" s="164">
        <v>1.07</v>
      </c>
      <c r="S28" s="168">
        <v>0.79</v>
      </c>
      <c r="T28" s="166"/>
      <c r="U28" s="166"/>
      <c r="V28" s="166"/>
      <c r="W28" s="166"/>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7"/>
      <c r="EM28" s="167"/>
      <c r="EN28" s="167"/>
      <c r="EO28" s="167"/>
      <c r="EP28" s="167"/>
      <c r="EQ28" s="167"/>
      <c r="ER28" s="167"/>
      <c r="ES28" s="167"/>
      <c r="ET28" s="167"/>
      <c r="EU28" s="167"/>
      <c r="EV28" s="167"/>
      <c r="EW28" s="167"/>
      <c r="EX28" s="167"/>
      <c r="EY28" s="167"/>
      <c r="EZ28" s="167"/>
      <c r="FA28" s="167"/>
      <c r="FB28" s="167"/>
      <c r="FC28" s="167"/>
      <c r="FD28" s="167"/>
      <c r="FE28" s="167"/>
      <c r="FF28" s="167"/>
      <c r="FG28" s="167"/>
      <c r="FH28" s="167"/>
      <c r="FI28" s="167"/>
      <c r="FJ28" s="167"/>
      <c r="FK28" s="167"/>
      <c r="FL28" s="167"/>
      <c r="FM28" s="167"/>
      <c r="FN28" s="167"/>
      <c r="FO28" s="167"/>
      <c r="FP28" s="167"/>
      <c r="FQ28" s="167"/>
      <c r="FR28" s="167"/>
      <c r="FS28" s="167"/>
      <c r="FT28" s="167"/>
      <c r="FU28" s="167"/>
      <c r="FV28" s="167"/>
      <c r="FW28" s="167"/>
      <c r="FX28" s="167"/>
      <c r="FY28" s="167"/>
      <c r="FZ28" s="167"/>
    </row>
    <row r="29" s="79" customFormat="1" ht="15" customHeight="1" spans="1:182">
      <c r="A29" s="97">
        <v>600662001</v>
      </c>
      <c r="B29" s="100" t="s">
        <v>56</v>
      </c>
      <c r="C29" s="101" t="s">
        <v>60</v>
      </c>
      <c r="D29" s="101" t="s">
        <v>61</v>
      </c>
      <c r="E29" s="101" t="s">
        <v>61</v>
      </c>
      <c r="F29" s="101" t="s">
        <v>62</v>
      </c>
      <c r="G29" s="101" t="s">
        <v>80</v>
      </c>
      <c r="H29" s="101" t="s">
        <v>85</v>
      </c>
      <c r="I29" s="131">
        <v>2.3</v>
      </c>
      <c r="J29" s="113">
        <v>600661001</v>
      </c>
      <c r="K29" s="114" t="s">
        <v>58</v>
      </c>
      <c r="L29" s="115" t="s">
        <v>60</v>
      </c>
      <c r="M29" s="115" t="s">
        <v>61</v>
      </c>
      <c r="N29" s="115" t="s">
        <v>61</v>
      </c>
      <c r="O29" s="115" t="s">
        <v>62</v>
      </c>
      <c r="P29" s="115" t="s">
        <v>80</v>
      </c>
      <c r="Q29" s="115" t="s">
        <v>85</v>
      </c>
      <c r="R29" s="176">
        <v>0.48</v>
      </c>
      <c r="S29" s="168">
        <v>0.47</v>
      </c>
      <c r="T29" s="166"/>
      <c r="U29" s="166"/>
      <c r="V29" s="166"/>
      <c r="W29" s="166"/>
      <c r="X29" s="167"/>
      <c r="Y29" s="167"/>
      <c r="Z29" s="167"/>
      <c r="AA29" s="167"/>
      <c r="AB29" s="167"/>
      <c r="AC29" s="167"/>
      <c r="AD29" s="167"/>
      <c r="AE29" s="167"/>
      <c r="AF29" s="167"/>
      <c r="AG29" s="167"/>
      <c r="AH29" s="167"/>
      <c r="AI29" s="167"/>
      <c r="AJ29" s="167"/>
      <c r="AK29" s="167"/>
      <c r="AL29" s="167"/>
      <c r="AM29" s="167"/>
      <c r="AN29" s="167"/>
      <c r="AO29" s="167"/>
      <c r="AP29" s="167"/>
      <c r="AQ29" s="167"/>
      <c r="AR29" s="167"/>
      <c r="AS29" s="167"/>
      <c r="AT29" s="167"/>
      <c r="AU29" s="167"/>
      <c r="AV29" s="167"/>
      <c r="AW29" s="167"/>
      <c r="AX29" s="167"/>
      <c r="AY29" s="167"/>
      <c r="AZ29" s="167"/>
      <c r="BA29" s="167"/>
      <c r="BB29" s="167"/>
      <c r="BC29" s="167"/>
      <c r="BD29" s="167"/>
      <c r="BE29" s="167"/>
      <c r="BF29" s="167"/>
      <c r="BG29" s="167"/>
      <c r="BH29" s="167"/>
      <c r="BI29" s="167"/>
      <c r="BJ29" s="167"/>
      <c r="BK29" s="167"/>
      <c r="BL29" s="167"/>
      <c r="BM29" s="167"/>
      <c r="BN29" s="167"/>
      <c r="BO29" s="167"/>
      <c r="BP29" s="167"/>
      <c r="BQ29" s="167"/>
      <c r="BR29" s="167"/>
      <c r="BS29" s="167"/>
      <c r="BT29" s="167"/>
      <c r="BU29" s="167"/>
      <c r="BV29" s="167"/>
      <c r="BW29" s="167"/>
      <c r="BX29" s="167"/>
      <c r="BY29" s="167"/>
      <c r="BZ29" s="167"/>
      <c r="CA29" s="167"/>
      <c r="CB29" s="167"/>
      <c r="CC29" s="167"/>
      <c r="CD29" s="167"/>
      <c r="CE29" s="167"/>
      <c r="CF29" s="167"/>
      <c r="CG29" s="167"/>
      <c r="CH29" s="167"/>
      <c r="CI29" s="167"/>
      <c r="CJ29" s="167"/>
      <c r="CK29" s="167"/>
      <c r="CL29" s="167"/>
      <c r="CM29" s="167"/>
      <c r="CN29" s="167"/>
      <c r="CO29" s="167"/>
      <c r="CP29" s="167"/>
      <c r="CQ29" s="167"/>
      <c r="CR29" s="167"/>
      <c r="CS29" s="167"/>
      <c r="CT29" s="167"/>
      <c r="CU29" s="167"/>
      <c r="CV29" s="167"/>
      <c r="CW29" s="167"/>
      <c r="CX29" s="167"/>
      <c r="CY29" s="167"/>
      <c r="CZ29" s="167"/>
      <c r="DA29" s="167"/>
      <c r="DB29" s="167"/>
      <c r="DC29" s="167"/>
      <c r="DD29" s="167"/>
      <c r="DE29" s="167"/>
      <c r="DF29" s="167"/>
      <c r="DG29" s="167"/>
      <c r="DH29" s="167"/>
      <c r="DI29" s="167"/>
      <c r="DJ29" s="167"/>
      <c r="DK29" s="167"/>
      <c r="DL29" s="167"/>
      <c r="DM29" s="167"/>
      <c r="DN29" s="167"/>
      <c r="DO29" s="167"/>
      <c r="DP29" s="167"/>
      <c r="DQ29" s="167"/>
      <c r="DR29" s="167"/>
      <c r="DS29" s="167"/>
      <c r="DT29" s="167"/>
      <c r="DU29" s="167"/>
      <c r="DV29" s="167"/>
      <c r="DW29" s="167"/>
      <c r="DX29" s="167"/>
      <c r="DY29" s="167"/>
      <c r="DZ29" s="167"/>
      <c r="EA29" s="167"/>
      <c r="EB29" s="167"/>
      <c r="EC29" s="167"/>
      <c r="ED29" s="167"/>
      <c r="EE29" s="167"/>
      <c r="EF29" s="167"/>
      <c r="EG29" s="167"/>
      <c r="EH29" s="167"/>
      <c r="EI29" s="167"/>
      <c r="EJ29" s="167"/>
      <c r="EK29" s="167"/>
      <c r="EL29" s="167"/>
      <c r="EM29" s="167"/>
      <c r="EN29" s="167"/>
      <c r="EO29" s="167"/>
      <c r="EP29" s="167"/>
      <c r="EQ29" s="167"/>
      <c r="ER29" s="167"/>
      <c r="ES29" s="167"/>
      <c r="ET29" s="167"/>
      <c r="EU29" s="167"/>
      <c r="EV29" s="167"/>
      <c r="EW29" s="167"/>
      <c r="EX29" s="167"/>
      <c r="EY29" s="167"/>
      <c r="EZ29" s="167"/>
      <c r="FA29" s="167"/>
      <c r="FB29" s="167"/>
      <c r="FC29" s="167"/>
      <c r="FD29" s="167"/>
      <c r="FE29" s="167"/>
      <c r="FF29" s="167"/>
      <c r="FG29" s="167"/>
      <c r="FH29" s="167"/>
      <c r="FI29" s="167"/>
      <c r="FJ29" s="167"/>
      <c r="FK29" s="167"/>
      <c r="FL29" s="167"/>
      <c r="FM29" s="167"/>
      <c r="FN29" s="167"/>
      <c r="FO29" s="167"/>
      <c r="FP29" s="167"/>
      <c r="FQ29" s="167"/>
      <c r="FR29" s="167"/>
      <c r="FS29" s="167"/>
      <c r="FT29" s="167"/>
      <c r="FU29" s="167"/>
      <c r="FV29" s="167"/>
      <c r="FW29" s="167"/>
      <c r="FX29" s="167"/>
      <c r="FY29" s="167"/>
      <c r="FZ29" s="167"/>
    </row>
    <row r="30" s="79" customFormat="1" ht="15" customHeight="1" spans="1:182">
      <c r="A30" s="97">
        <v>600662001</v>
      </c>
      <c r="B30" s="100" t="s">
        <v>56</v>
      </c>
      <c r="C30" s="101" t="s">
        <v>60</v>
      </c>
      <c r="D30" s="101" t="s">
        <v>61</v>
      </c>
      <c r="E30" s="101" t="s">
        <v>61</v>
      </c>
      <c r="F30" s="101" t="s">
        <v>62</v>
      </c>
      <c r="G30" s="101" t="s">
        <v>80</v>
      </c>
      <c r="H30" s="101" t="s">
        <v>86</v>
      </c>
      <c r="I30" s="131">
        <v>13.3</v>
      </c>
      <c r="J30" s="97">
        <v>600661001</v>
      </c>
      <c r="K30" s="100" t="s">
        <v>58</v>
      </c>
      <c r="L30" s="116" t="s">
        <v>60</v>
      </c>
      <c r="M30" s="116" t="s">
        <v>61</v>
      </c>
      <c r="N30" s="116" t="s">
        <v>61</v>
      </c>
      <c r="O30" s="116" t="s">
        <v>62</v>
      </c>
      <c r="P30" s="116" t="s">
        <v>80</v>
      </c>
      <c r="Q30" s="116" t="s">
        <v>86</v>
      </c>
      <c r="R30" s="169">
        <v>9.87</v>
      </c>
      <c r="S30" s="170">
        <v>9.87</v>
      </c>
      <c r="T30" s="166"/>
      <c r="U30" s="166"/>
      <c r="V30" s="166"/>
      <c r="W30" s="166"/>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67"/>
      <c r="AV30" s="167"/>
      <c r="AW30" s="167"/>
      <c r="AX30" s="167"/>
      <c r="AY30" s="167"/>
      <c r="AZ30" s="167"/>
      <c r="BA30" s="167"/>
      <c r="BB30" s="167"/>
      <c r="BC30" s="167"/>
      <c r="BD30" s="167"/>
      <c r="BE30" s="167"/>
      <c r="BF30" s="167"/>
      <c r="BG30" s="167"/>
      <c r="BH30" s="167"/>
      <c r="BI30" s="167"/>
      <c r="BJ30" s="167"/>
      <c r="BK30" s="167"/>
      <c r="BL30" s="167"/>
      <c r="BM30" s="167"/>
      <c r="BN30" s="167"/>
      <c r="BO30" s="167"/>
      <c r="BP30" s="167"/>
      <c r="BQ30" s="167"/>
      <c r="BR30" s="167"/>
      <c r="BS30" s="167"/>
      <c r="BT30" s="167"/>
      <c r="BU30" s="167"/>
      <c r="BV30" s="167"/>
      <c r="BW30" s="167"/>
      <c r="BX30" s="167"/>
      <c r="BY30" s="167"/>
      <c r="BZ30" s="167"/>
      <c r="CA30" s="167"/>
      <c r="CB30" s="167"/>
      <c r="CC30" s="167"/>
      <c r="CD30" s="167"/>
      <c r="CE30" s="167"/>
      <c r="CF30" s="167"/>
      <c r="CG30" s="167"/>
      <c r="CH30" s="167"/>
      <c r="CI30" s="167"/>
      <c r="CJ30" s="167"/>
      <c r="CK30" s="167"/>
      <c r="CL30" s="167"/>
      <c r="CM30" s="167"/>
      <c r="CN30" s="167"/>
      <c r="CO30" s="167"/>
      <c r="CP30" s="167"/>
      <c r="CQ30" s="167"/>
      <c r="CR30" s="167"/>
      <c r="CS30" s="167"/>
      <c r="CT30" s="167"/>
      <c r="CU30" s="167"/>
      <c r="CV30" s="167"/>
      <c r="CW30" s="167"/>
      <c r="CX30" s="167"/>
      <c r="CY30" s="167"/>
      <c r="CZ30" s="167"/>
      <c r="DA30" s="167"/>
      <c r="DB30" s="167"/>
      <c r="DC30" s="167"/>
      <c r="DD30" s="167"/>
      <c r="DE30" s="167"/>
      <c r="DF30" s="167"/>
      <c r="DG30" s="167"/>
      <c r="DH30" s="167"/>
      <c r="DI30" s="167"/>
      <c r="DJ30" s="167"/>
      <c r="DK30" s="167"/>
      <c r="DL30" s="167"/>
      <c r="DM30" s="167"/>
      <c r="DN30" s="167"/>
      <c r="DO30" s="167"/>
      <c r="DP30" s="167"/>
      <c r="DQ30" s="167"/>
      <c r="DR30" s="167"/>
      <c r="DS30" s="167"/>
      <c r="DT30" s="167"/>
      <c r="DU30" s="167"/>
      <c r="DV30" s="167"/>
      <c r="DW30" s="167"/>
      <c r="DX30" s="167"/>
      <c r="DY30" s="167"/>
      <c r="DZ30" s="167"/>
      <c r="EA30" s="167"/>
      <c r="EB30" s="167"/>
      <c r="EC30" s="167"/>
      <c r="ED30" s="167"/>
      <c r="EE30" s="167"/>
      <c r="EF30" s="167"/>
      <c r="EG30" s="167"/>
      <c r="EH30" s="167"/>
      <c r="EI30" s="167"/>
      <c r="EJ30" s="167"/>
      <c r="EK30" s="167"/>
      <c r="EL30" s="167"/>
      <c r="EM30" s="167"/>
      <c r="EN30" s="167"/>
      <c r="EO30" s="167"/>
      <c r="EP30" s="167"/>
      <c r="EQ30" s="167"/>
      <c r="ER30" s="167"/>
      <c r="ES30" s="167"/>
      <c r="ET30" s="167"/>
      <c r="EU30" s="167"/>
      <c r="EV30" s="167"/>
      <c r="EW30" s="167"/>
      <c r="EX30" s="167"/>
      <c r="EY30" s="167"/>
      <c r="EZ30" s="167"/>
      <c r="FA30" s="167"/>
      <c r="FB30" s="167"/>
      <c r="FC30" s="167"/>
      <c r="FD30" s="167"/>
      <c r="FE30" s="167"/>
      <c r="FF30" s="167"/>
      <c r="FG30" s="167"/>
      <c r="FH30" s="167"/>
      <c r="FI30" s="167"/>
      <c r="FJ30" s="167"/>
      <c r="FK30" s="167"/>
      <c r="FL30" s="167"/>
      <c r="FM30" s="167"/>
      <c r="FN30" s="167"/>
      <c r="FO30" s="167"/>
      <c r="FP30" s="167"/>
      <c r="FQ30" s="167"/>
      <c r="FR30" s="167"/>
      <c r="FS30" s="167"/>
      <c r="FT30" s="167"/>
      <c r="FU30" s="167"/>
      <c r="FV30" s="167"/>
      <c r="FW30" s="167"/>
      <c r="FX30" s="167"/>
      <c r="FY30" s="167"/>
      <c r="FZ30" s="167"/>
    </row>
    <row r="31" s="79" customFormat="1" ht="15" customHeight="1" spans="1:182">
      <c r="A31" s="97">
        <v>600662001</v>
      </c>
      <c r="B31" s="100" t="s">
        <v>56</v>
      </c>
      <c r="C31" s="101" t="s">
        <v>60</v>
      </c>
      <c r="D31" s="101" t="s">
        <v>61</v>
      </c>
      <c r="E31" s="101" t="s">
        <v>61</v>
      </c>
      <c r="F31" s="101" t="s">
        <v>62</v>
      </c>
      <c r="G31" s="101" t="s">
        <v>80</v>
      </c>
      <c r="H31" s="101" t="s">
        <v>87</v>
      </c>
      <c r="I31" s="140">
        <v>2.4</v>
      </c>
      <c r="J31" s="97">
        <v>600661001</v>
      </c>
      <c r="K31" s="100" t="s">
        <v>58</v>
      </c>
      <c r="L31" s="117"/>
      <c r="M31" s="117"/>
      <c r="N31" s="117"/>
      <c r="O31" s="117"/>
      <c r="P31" s="117"/>
      <c r="Q31" s="117"/>
      <c r="R31" s="117"/>
      <c r="S31" s="117"/>
      <c r="T31" s="166"/>
      <c r="U31" s="166"/>
      <c r="V31" s="166"/>
      <c r="W31" s="166"/>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row>
    <row r="32" s="79" customFormat="1" ht="15" customHeight="1" spans="1:182">
      <c r="A32" s="97">
        <v>600662001</v>
      </c>
      <c r="B32" s="100" t="s">
        <v>56</v>
      </c>
      <c r="C32" s="101" t="s">
        <v>60</v>
      </c>
      <c r="D32" s="101" t="s">
        <v>61</v>
      </c>
      <c r="E32" s="101" t="s">
        <v>61</v>
      </c>
      <c r="F32" s="101" t="s">
        <v>62</v>
      </c>
      <c r="G32" s="101" t="s">
        <v>80</v>
      </c>
      <c r="H32" s="101" t="s">
        <v>88</v>
      </c>
      <c r="I32" s="131">
        <v>17.6</v>
      </c>
      <c r="J32" s="141">
        <v>600661001</v>
      </c>
      <c r="K32" s="142" t="s">
        <v>58</v>
      </c>
      <c r="L32" s="143" t="s">
        <v>60</v>
      </c>
      <c r="M32" s="143" t="s">
        <v>61</v>
      </c>
      <c r="N32" s="143" t="s">
        <v>61</v>
      </c>
      <c r="O32" s="143" t="s">
        <v>62</v>
      </c>
      <c r="P32" s="143" t="s">
        <v>80</v>
      </c>
      <c r="Q32" s="143" t="s">
        <v>88</v>
      </c>
      <c r="R32" s="177">
        <v>5.57</v>
      </c>
      <c r="S32" s="178">
        <v>5.78</v>
      </c>
      <c r="T32" s="166"/>
      <c r="U32" s="166"/>
      <c r="V32" s="166"/>
      <c r="W32" s="166"/>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row>
    <row r="33" s="79" customFormat="1" ht="15" customHeight="1" spans="1:182">
      <c r="A33" s="97">
        <v>600662001</v>
      </c>
      <c r="B33" s="100" t="s">
        <v>56</v>
      </c>
      <c r="C33" s="101" t="s">
        <v>60</v>
      </c>
      <c r="D33" s="101" t="s">
        <v>61</v>
      </c>
      <c r="E33" s="101" t="s">
        <v>61</v>
      </c>
      <c r="F33" s="101" t="s">
        <v>62</v>
      </c>
      <c r="G33" s="101" t="s">
        <v>80</v>
      </c>
      <c r="H33" s="101" t="s">
        <v>89</v>
      </c>
      <c r="I33" s="140">
        <v>1.4</v>
      </c>
      <c r="J33" s="97">
        <v>600661001</v>
      </c>
      <c r="K33" s="100" t="s">
        <v>58</v>
      </c>
      <c r="L33" s="117"/>
      <c r="M33" s="117"/>
      <c r="N33" s="117"/>
      <c r="O33" s="117"/>
      <c r="P33" s="117"/>
      <c r="Q33" s="117"/>
      <c r="R33" s="117"/>
      <c r="S33" s="117"/>
      <c r="T33" s="166"/>
      <c r="U33" s="166"/>
      <c r="V33" s="166"/>
      <c r="W33" s="166"/>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row>
    <row r="34" s="79" customFormat="1" ht="15" customHeight="1" spans="1:182">
      <c r="A34" s="97">
        <v>600662001</v>
      </c>
      <c r="B34" s="100" t="s">
        <v>56</v>
      </c>
      <c r="C34" s="101" t="s">
        <v>60</v>
      </c>
      <c r="D34" s="101" t="s">
        <v>61</v>
      </c>
      <c r="E34" s="101" t="s">
        <v>61</v>
      </c>
      <c r="F34" s="101" t="s">
        <v>62</v>
      </c>
      <c r="G34" s="101" t="s">
        <v>80</v>
      </c>
      <c r="H34" s="101" t="s">
        <v>90</v>
      </c>
      <c r="I34" s="131">
        <v>2.5</v>
      </c>
      <c r="J34" s="133">
        <v>600661001</v>
      </c>
      <c r="K34" s="134" t="s">
        <v>58</v>
      </c>
      <c r="L34" s="118" t="s">
        <v>60</v>
      </c>
      <c r="M34" s="118" t="s">
        <v>61</v>
      </c>
      <c r="N34" s="118" t="s">
        <v>61</v>
      </c>
      <c r="O34" s="118" t="s">
        <v>62</v>
      </c>
      <c r="P34" s="118" t="s">
        <v>80</v>
      </c>
      <c r="Q34" s="118" t="s">
        <v>90</v>
      </c>
      <c r="R34" s="176">
        <v>0.97</v>
      </c>
      <c r="S34" s="172">
        <v>0.97</v>
      </c>
      <c r="T34" s="166"/>
      <c r="U34" s="166"/>
      <c r="V34" s="166"/>
      <c r="W34" s="166"/>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c r="EG34" s="167"/>
      <c r="EH34" s="167"/>
      <c r="EI34" s="167"/>
      <c r="EJ34" s="167"/>
      <c r="EK34" s="167"/>
      <c r="EL34" s="167"/>
      <c r="EM34" s="167"/>
      <c r="EN34" s="167"/>
      <c r="EO34" s="167"/>
      <c r="EP34" s="167"/>
      <c r="EQ34" s="167"/>
      <c r="ER34" s="167"/>
      <c r="ES34" s="167"/>
      <c r="ET34" s="167"/>
      <c r="EU34" s="167"/>
      <c r="EV34" s="167"/>
      <c r="EW34" s="167"/>
      <c r="EX34" s="167"/>
      <c r="EY34" s="167"/>
      <c r="EZ34" s="167"/>
      <c r="FA34" s="167"/>
      <c r="FB34" s="167"/>
      <c r="FC34" s="167"/>
      <c r="FD34" s="167"/>
      <c r="FE34" s="167"/>
      <c r="FF34" s="167"/>
      <c r="FG34" s="167"/>
      <c r="FH34" s="167"/>
      <c r="FI34" s="167"/>
      <c r="FJ34" s="167"/>
      <c r="FK34" s="167"/>
      <c r="FL34" s="167"/>
      <c r="FM34" s="167"/>
      <c r="FN34" s="167"/>
      <c r="FO34" s="167"/>
      <c r="FP34" s="167"/>
      <c r="FQ34" s="167"/>
      <c r="FR34" s="167"/>
      <c r="FS34" s="167"/>
      <c r="FT34" s="167"/>
      <c r="FU34" s="167"/>
      <c r="FV34" s="167"/>
      <c r="FW34" s="167"/>
      <c r="FX34" s="167"/>
      <c r="FY34" s="167"/>
      <c r="FZ34" s="167"/>
    </row>
    <row r="35" s="79" customFormat="1" ht="15" customHeight="1" spans="1:182">
      <c r="A35" s="97">
        <v>600662001</v>
      </c>
      <c r="B35" s="100" t="s">
        <v>56</v>
      </c>
      <c r="C35" s="101" t="s">
        <v>60</v>
      </c>
      <c r="D35" s="101" t="s">
        <v>61</v>
      </c>
      <c r="E35" s="101" t="s">
        <v>61</v>
      </c>
      <c r="F35" s="101" t="s">
        <v>62</v>
      </c>
      <c r="G35" s="101" t="s">
        <v>80</v>
      </c>
      <c r="H35" s="101" t="s">
        <v>91</v>
      </c>
      <c r="I35" s="130">
        <v>2.27</v>
      </c>
      <c r="J35" s="113">
        <v>600661001</v>
      </c>
      <c r="K35" s="114" t="s">
        <v>58</v>
      </c>
      <c r="L35" s="115" t="s">
        <v>60</v>
      </c>
      <c r="M35" s="115" t="s">
        <v>61</v>
      </c>
      <c r="N35" s="115" t="s">
        <v>61</v>
      </c>
      <c r="O35" s="115" t="s">
        <v>62</v>
      </c>
      <c r="P35" s="115" t="s">
        <v>80</v>
      </c>
      <c r="Q35" s="115" t="s">
        <v>91</v>
      </c>
      <c r="R35" s="176">
        <v>0.67</v>
      </c>
      <c r="S35" s="168">
        <v>0.59</v>
      </c>
      <c r="T35" s="166"/>
      <c r="U35" s="166"/>
      <c r="V35" s="166"/>
      <c r="W35" s="166"/>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c r="FG35" s="167"/>
      <c r="FH35" s="167"/>
      <c r="FI35" s="167"/>
      <c r="FJ35" s="167"/>
      <c r="FK35" s="167"/>
      <c r="FL35" s="167"/>
      <c r="FM35" s="167"/>
      <c r="FN35" s="167"/>
      <c r="FO35" s="167"/>
      <c r="FP35" s="167"/>
      <c r="FQ35" s="167"/>
      <c r="FR35" s="167"/>
      <c r="FS35" s="167"/>
      <c r="FT35" s="167"/>
      <c r="FU35" s="167"/>
      <c r="FV35" s="167"/>
      <c r="FW35" s="167"/>
      <c r="FX35" s="167"/>
      <c r="FY35" s="167"/>
      <c r="FZ35" s="167"/>
    </row>
    <row r="36" s="79" customFormat="1" ht="15" customHeight="1" spans="1:182">
      <c r="A36" s="97">
        <v>600662001</v>
      </c>
      <c r="B36" s="100" t="s">
        <v>56</v>
      </c>
      <c r="C36" s="101" t="s">
        <v>60</v>
      </c>
      <c r="D36" s="101" t="s">
        <v>61</v>
      </c>
      <c r="E36" s="101" t="s">
        <v>61</v>
      </c>
      <c r="F36" s="101" t="s">
        <v>62</v>
      </c>
      <c r="G36" s="101" t="s">
        <v>80</v>
      </c>
      <c r="H36" s="101" t="s">
        <v>92</v>
      </c>
      <c r="I36" s="130">
        <v>3.46</v>
      </c>
      <c r="J36" s="113">
        <v>600661001</v>
      </c>
      <c r="K36" s="114" t="s">
        <v>58</v>
      </c>
      <c r="L36" s="115" t="s">
        <v>60</v>
      </c>
      <c r="M36" s="115" t="s">
        <v>61</v>
      </c>
      <c r="N36" s="115" t="s">
        <v>61</v>
      </c>
      <c r="O36" s="115" t="s">
        <v>62</v>
      </c>
      <c r="P36" s="115" t="s">
        <v>80</v>
      </c>
      <c r="Q36" s="115" t="s">
        <v>92</v>
      </c>
      <c r="R36" s="164">
        <v>1.58</v>
      </c>
      <c r="S36" s="165">
        <v>1.58</v>
      </c>
      <c r="T36" s="166"/>
      <c r="U36" s="166"/>
      <c r="V36" s="166"/>
      <c r="W36" s="166"/>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c r="EP36" s="167"/>
      <c r="EQ36" s="167"/>
      <c r="ER36" s="167"/>
      <c r="ES36" s="167"/>
      <c r="ET36" s="167"/>
      <c r="EU36" s="167"/>
      <c r="EV36" s="167"/>
      <c r="EW36" s="167"/>
      <c r="EX36" s="167"/>
      <c r="EY36" s="167"/>
      <c r="EZ36" s="167"/>
      <c r="FA36" s="167"/>
      <c r="FB36" s="167"/>
      <c r="FC36" s="167"/>
      <c r="FD36" s="167"/>
      <c r="FE36" s="167"/>
      <c r="FF36" s="167"/>
      <c r="FG36" s="167"/>
      <c r="FH36" s="167"/>
      <c r="FI36" s="167"/>
      <c r="FJ36" s="167"/>
      <c r="FK36" s="167"/>
      <c r="FL36" s="167"/>
      <c r="FM36" s="167"/>
      <c r="FN36" s="167"/>
      <c r="FO36" s="167"/>
      <c r="FP36" s="167"/>
      <c r="FQ36" s="167"/>
      <c r="FR36" s="167"/>
      <c r="FS36" s="167"/>
      <c r="FT36" s="167"/>
      <c r="FU36" s="167"/>
      <c r="FV36" s="167"/>
      <c r="FW36" s="167"/>
      <c r="FX36" s="167"/>
      <c r="FY36" s="167"/>
      <c r="FZ36" s="167"/>
    </row>
    <row r="37" s="79" customFormat="1" ht="15" customHeight="1" spans="1:182">
      <c r="A37" s="97">
        <v>600662001</v>
      </c>
      <c r="B37" s="100" t="s">
        <v>56</v>
      </c>
      <c r="C37" s="101" t="s">
        <v>60</v>
      </c>
      <c r="D37" s="101" t="s">
        <v>61</v>
      </c>
      <c r="E37" s="101" t="s">
        <v>61</v>
      </c>
      <c r="F37" s="101" t="s">
        <v>62</v>
      </c>
      <c r="G37" s="101" t="s">
        <v>80</v>
      </c>
      <c r="H37" s="101" t="s">
        <v>93</v>
      </c>
      <c r="I37" s="132">
        <v>8.93</v>
      </c>
      <c r="J37" s="113">
        <v>600661001</v>
      </c>
      <c r="K37" s="114" t="s">
        <v>58</v>
      </c>
      <c r="L37" s="115" t="s">
        <v>60</v>
      </c>
      <c r="M37" s="115" t="s">
        <v>61</v>
      </c>
      <c r="N37" s="115" t="s">
        <v>61</v>
      </c>
      <c r="O37" s="115" t="s">
        <v>62</v>
      </c>
      <c r="P37" s="115" t="s">
        <v>80</v>
      </c>
      <c r="Q37" s="115" t="s">
        <v>93</v>
      </c>
      <c r="R37" s="179">
        <v>3</v>
      </c>
      <c r="S37" s="180">
        <v>3</v>
      </c>
      <c r="T37" s="166"/>
      <c r="U37" s="166"/>
      <c r="V37" s="166"/>
      <c r="W37" s="166"/>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c r="EP37" s="167"/>
      <c r="EQ37" s="167"/>
      <c r="ER37" s="167"/>
      <c r="ES37" s="167"/>
      <c r="ET37" s="167"/>
      <c r="EU37" s="167"/>
      <c r="EV37" s="167"/>
      <c r="EW37" s="167"/>
      <c r="EX37" s="167"/>
      <c r="EY37" s="167"/>
      <c r="EZ37" s="167"/>
      <c r="FA37" s="167"/>
      <c r="FB37" s="167"/>
      <c r="FC37" s="167"/>
      <c r="FD37" s="167"/>
      <c r="FE37" s="167"/>
      <c r="FF37" s="167"/>
      <c r="FG37" s="167"/>
      <c r="FH37" s="167"/>
      <c r="FI37" s="167"/>
      <c r="FJ37" s="167"/>
      <c r="FK37" s="167"/>
      <c r="FL37" s="167"/>
      <c r="FM37" s="167"/>
      <c r="FN37" s="167"/>
      <c r="FO37" s="167"/>
      <c r="FP37" s="167"/>
      <c r="FQ37" s="167"/>
      <c r="FR37" s="167"/>
      <c r="FS37" s="167"/>
      <c r="FT37" s="167"/>
      <c r="FU37" s="167"/>
      <c r="FV37" s="167"/>
      <c r="FW37" s="167"/>
      <c r="FX37" s="167"/>
      <c r="FY37" s="167"/>
      <c r="FZ37" s="167"/>
    </row>
    <row r="38" s="79" customFormat="1" ht="15" customHeight="1" spans="1:182">
      <c r="A38" s="97">
        <v>600662001</v>
      </c>
      <c r="B38" s="100" t="s">
        <v>56</v>
      </c>
      <c r="C38" s="101" t="s">
        <v>60</v>
      </c>
      <c r="D38" s="101" t="s">
        <v>61</v>
      </c>
      <c r="E38" s="101" t="s">
        <v>61</v>
      </c>
      <c r="F38" s="101" t="s">
        <v>62</v>
      </c>
      <c r="G38" s="101" t="s">
        <v>80</v>
      </c>
      <c r="H38" s="101" t="s">
        <v>94</v>
      </c>
      <c r="I38" s="132">
        <v>12.95</v>
      </c>
      <c r="J38" s="113">
        <v>600661001</v>
      </c>
      <c r="K38" s="114" t="s">
        <v>58</v>
      </c>
      <c r="L38" s="115" t="s">
        <v>60</v>
      </c>
      <c r="M38" s="115" t="s">
        <v>61</v>
      </c>
      <c r="N38" s="115" t="s">
        <v>61</v>
      </c>
      <c r="O38" s="115" t="s">
        <v>62</v>
      </c>
      <c r="P38" s="115" t="s">
        <v>80</v>
      </c>
      <c r="Q38" s="115" t="s">
        <v>94</v>
      </c>
      <c r="R38" s="164">
        <v>4.87</v>
      </c>
      <c r="S38" s="168">
        <v>4.87</v>
      </c>
      <c r="T38" s="166"/>
      <c r="U38" s="166"/>
      <c r="V38" s="166"/>
      <c r="W38" s="166"/>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c r="EP38" s="167"/>
      <c r="EQ38" s="167"/>
      <c r="ER38" s="167"/>
      <c r="ES38" s="167"/>
      <c r="ET38" s="167"/>
      <c r="EU38" s="167"/>
      <c r="EV38" s="167"/>
      <c r="EW38" s="167"/>
      <c r="EX38" s="167"/>
      <c r="EY38" s="167"/>
      <c r="EZ38" s="167"/>
      <c r="FA38" s="167"/>
      <c r="FB38" s="167"/>
      <c r="FC38" s="167"/>
      <c r="FD38" s="167"/>
      <c r="FE38" s="167"/>
      <c r="FF38" s="167"/>
      <c r="FG38" s="167"/>
      <c r="FH38" s="167"/>
      <c r="FI38" s="167"/>
      <c r="FJ38" s="167"/>
      <c r="FK38" s="167"/>
      <c r="FL38" s="167"/>
      <c r="FM38" s="167"/>
      <c r="FN38" s="167"/>
      <c r="FO38" s="167"/>
      <c r="FP38" s="167"/>
      <c r="FQ38" s="167"/>
      <c r="FR38" s="167"/>
      <c r="FS38" s="167"/>
      <c r="FT38" s="167"/>
      <c r="FU38" s="167"/>
      <c r="FV38" s="167"/>
      <c r="FW38" s="167"/>
      <c r="FX38" s="167"/>
      <c r="FY38" s="167"/>
      <c r="FZ38" s="167"/>
    </row>
    <row r="39" s="79" customFormat="1" ht="15" customHeight="1" spans="1:182">
      <c r="A39" s="97">
        <v>600662001</v>
      </c>
      <c r="B39" s="100" t="s">
        <v>56</v>
      </c>
      <c r="C39" s="101" t="s">
        <v>60</v>
      </c>
      <c r="D39" s="101" t="s">
        <v>61</v>
      </c>
      <c r="E39" s="101" t="s">
        <v>61</v>
      </c>
      <c r="F39" s="101" t="s">
        <v>62</v>
      </c>
      <c r="G39" s="101" t="s">
        <v>80</v>
      </c>
      <c r="H39" s="101" t="s">
        <v>95</v>
      </c>
      <c r="I39" s="144">
        <v>0.8</v>
      </c>
      <c r="J39" s="113">
        <v>600661001</v>
      </c>
      <c r="K39" s="114" t="s">
        <v>58</v>
      </c>
      <c r="L39" s="115" t="s">
        <v>60</v>
      </c>
      <c r="M39" s="115" t="s">
        <v>61</v>
      </c>
      <c r="N39" s="115" t="s">
        <v>61</v>
      </c>
      <c r="O39" s="115" t="s">
        <v>62</v>
      </c>
      <c r="P39" s="115" t="s">
        <v>80</v>
      </c>
      <c r="Q39" s="115" t="s">
        <v>95</v>
      </c>
      <c r="R39" s="164">
        <v>2.21</v>
      </c>
      <c r="S39" s="168">
        <v>2.21</v>
      </c>
      <c r="T39" s="166"/>
      <c r="U39" s="166"/>
      <c r="V39" s="166"/>
      <c r="W39" s="166"/>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c r="EP39" s="167"/>
      <c r="EQ39" s="167"/>
      <c r="ER39" s="167"/>
      <c r="ES39" s="167"/>
      <c r="ET39" s="167"/>
      <c r="EU39" s="167"/>
      <c r="EV39" s="167"/>
      <c r="EW39" s="167"/>
      <c r="EX39" s="167"/>
      <c r="EY39" s="167"/>
      <c r="EZ39" s="167"/>
      <c r="FA39" s="167"/>
      <c r="FB39" s="167"/>
      <c r="FC39" s="167"/>
      <c r="FD39" s="167"/>
      <c r="FE39" s="167"/>
      <c r="FF39" s="167"/>
      <c r="FG39" s="167"/>
      <c r="FH39" s="167"/>
      <c r="FI39" s="167"/>
      <c r="FJ39" s="167"/>
      <c r="FK39" s="167"/>
      <c r="FL39" s="167"/>
      <c r="FM39" s="167"/>
      <c r="FN39" s="167"/>
      <c r="FO39" s="167"/>
      <c r="FP39" s="167"/>
      <c r="FQ39" s="167"/>
      <c r="FR39" s="167"/>
      <c r="FS39" s="167"/>
      <c r="FT39" s="167"/>
      <c r="FU39" s="167"/>
      <c r="FV39" s="167"/>
      <c r="FW39" s="167"/>
      <c r="FX39" s="167"/>
      <c r="FY39" s="167"/>
      <c r="FZ39" s="167"/>
    </row>
    <row r="40" s="79" customFormat="1" ht="15" customHeight="1" spans="1:182">
      <c r="A40" s="97">
        <v>600662001</v>
      </c>
      <c r="B40" s="100" t="s">
        <v>56</v>
      </c>
      <c r="C40" s="101" t="s">
        <v>60</v>
      </c>
      <c r="D40" s="101" t="s">
        <v>61</v>
      </c>
      <c r="E40" s="101" t="s">
        <v>61</v>
      </c>
      <c r="F40" s="101" t="s">
        <v>62</v>
      </c>
      <c r="G40" s="101" t="s">
        <v>96</v>
      </c>
      <c r="H40" s="101" t="s">
        <v>97</v>
      </c>
      <c r="I40" s="132">
        <v>4.07</v>
      </c>
      <c r="J40" s="113">
        <v>600661001</v>
      </c>
      <c r="K40" s="114" t="s">
        <v>58</v>
      </c>
      <c r="L40" s="115" t="s">
        <v>60</v>
      </c>
      <c r="M40" s="115" t="s">
        <v>61</v>
      </c>
      <c r="N40" s="115" t="s">
        <v>61</v>
      </c>
      <c r="O40" s="115" t="s">
        <v>62</v>
      </c>
      <c r="P40" s="115" t="s">
        <v>96</v>
      </c>
      <c r="Q40" s="115" t="s">
        <v>97</v>
      </c>
      <c r="R40" s="181">
        <v>1.5</v>
      </c>
      <c r="S40" s="168">
        <v>1.26</v>
      </c>
      <c r="T40" s="166"/>
      <c r="U40" s="166"/>
      <c r="V40" s="166"/>
      <c r="W40" s="166"/>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c r="EP40" s="167"/>
      <c r="EQ40" s="167"/>
      <c r="ER40" s="167"/>
      <c r="ES40" s="167"/>
      <c r="ET40" s="167"/>
      <c r="EU40" s="167"/>
      <c r="EV40" s="167"/>
      <c r="EW40" s="167"/>
      <c r="EX40" s="167"/>
      <c r="EY40" s="167"/>
      <c r="EZ40" s="167"/>
      <c r="FA40" s="167"/>
      <c r="FB40" s="167"/>
      <c r="FC40" s="167"/>
      <c r="FD40" s="167"/>
      <c r="FE40" s="167"/>
      <c r="FF40" s="167"/>
      <c r="FG40" s="167"/>
      <c r="FH40" s="167"/>
      <c r="FI40" s="167"/>
      <c r="FJ40" s="167"/>
      <c r="FK40" s="167"/>
      <c r="FL40" s="167"/>
      <c r="FM40" s="167"/>
      <c r="FN40" s="167"/>
      <c r="FO40" s="167"/>
      <c r="FP40" s="167"/>
      <c r="FQ40" s="167"/>
      <c r="FR40" s="167"/>
      <c r="FS40" s="167"/>
      <c r="FT40" s="167"/>
      <c r="FU40" s="167"/>
      <c r="FV40" s="167"/>
      <c r="FW40" s="167"/>
      <c r="FX40" s="167"/>
      <c r="FY40" s="167"/>
      <c r="FZ40" s="167"/>
    </row>
    <row r="41" s="79" customFormat="1" ht="15" customHeight="1" spans="1:182">
      <c r="A41" s="97">
        <v>600662001</v>
      </c>
      <c r="B41" s="100" t="s">
        <v>56</v>
      </c>
      <c r="C41" s="101" t="s">
        <v>60</v>
      </c>
      <c r="D41" s="101" t="s">
        <v>61</v>
      </c>
      <c r="E41" s="101" t="s">
        <v>61</v>
      </c>
      <c r="F41" s="101" t="s">
        <v>62</v>
      </c>
      <c r="G41" s="101" t="s">
        <v>96</v>
      </c>
      <c r="H41" s="101" t="s">
        <v>97</v>
      </c>
      <c r="I41" s="130">
        <v>8.71</v>
      </c>
      <c r="J41" s="97">
        <v>600661001</v>
      </c>
      <c r="K41" s="100" t="s">
        <v>58</v>
      </c>
      <c r="L41" s="116" t="s">
        <v>60</v>
      </c>
      <c r="M41" s="116" t="s">
        <v>61</v>
      </c>
      <c r="N41" s="116" t="s">
        <v>61</v>
      </c>
      <c r="O41" s="116" t="s">
        <v>62</v>
      </c>
      <c r="P41" s="116" t="s">
        <v>96</v>
      </c>
      <c r="Q41" s="116" t="s">
        <v>97</v>
      </c>
      <c r="R41" s="169">
        <v>3.32</v>
      </c>
      <c r="S41" s="170">
        <v>3.32</v>
      </c>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c r="EP41" s="167"/>
      <c r="EQ41" s="167"/>
      <c r="ER41" s="167"/>
      <c r="ES41" s="167"/>
      <c r="ET41" s="167"/>
      <c r="EU41" s="167"/>
      <c r="EV41" s="167"/>
      <c r="EW41" s="167"/>
      <c r="EX41" s="167"/>
      <c r="EY41" s="167"/>
      <c r="EZ41" s="167"/>
      <c r="FA41" s="167"/>
      <c r="FB41" s="167"/>
      <c r="FC41" s="167"/>
      <c r="FD41" s="167"/>
      <c r="FE41" s="167"/>
      <c r="FF41" s="167"/>
      <c r="FG41" s="167"/>
      <c r="FH41" s="167"/>
      <c r="FI41" s="167"/>
      <c r="FJ41" s="167"/>
      <c r="FK41" s="167"/>
      <c r="FL41" s="167"/>
      <c r="FM41" s="167"/>
      <c r="FN41" s="167"/>
      <c r="FO41" s="167"/>
      <c r="FP41" s="167"/>
      <c r="FQ41" s="167"/>
      <c r="FR41" s="167"/>
      <c r="FS41" s="167"/>
      <c r="FT41" s="167"/>
      <c r="FU41" s="167"/>
      <c r="FV41" s="167"/>
      <c r="FW41" s="167"/>
      <c r="FX41" s="167"/>
      <c r="FY41" s="167"/>
      <c r="FZ41" s="167"/>
    </row>
    <row r="42" s="79" customFormat="1" ht="15" customHeight="1" spans="1:182">
      <c r="A42" s="97">
        <v>600662001</v>
      </c>
      <c r="B42" s="100" t="s">
        <v>56</v>
      </c>
      <c r="C42" s="101" t="s">
        <v>60</v>
      </c>
      <c r="D42" s="101" t="s">
        <v>61</v>
      </c>
      <c r="E42" s="101" t="s">
        <v>61</v>
      </c>
      <c r="F42" s="101" t="s">
        <v>62</v>
      </c>
      <c r="G42" s="101" t="s">
        <v>98</v>
      </c>
      <c r="H42" s="101" t="s">
        <v>99</v>
      </c>
      <c r="I42" s="132">
        <v>4.25</v>
      </c>
      <c r="J42" s="97">
        <v>600661001</v>
      </c>
      <c r="K42" s="100" t="s">
        <v>58</v>
      </c>
      <c r="L42" s="117"/>
      <c r="M42" s="117"/>
      <c r="N42" s="117"/>
      <c r="O42" s="117"/>
      <c r="P42" s="117"/>
      <c r="Q42" s="117"/>
      <c r="R42" s="117"/>
      <c r="S42" s="11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c r="EP42" s="167"/>
      <c r="EQ42" s="167"/>
      <c r="ER42" s="167"/>
      <c r="ES42" s="167"/>
      <c r="ET42" s="167"/>
      <c r="EU42" s="167"/>
      <c r="EV42" s="167"/>
      <c r="EW42" s="167"/>
      <c r="EX42" s="167"/>
      <c r="EY42" s="167"/>
      <c r="EZ42" s="167"/>
      <c r="FA42" s="167"/>
      <c r="FB42" s="167"/>
      <c r="FC42" s="167"/>
      <c r="FD42" s="167"/>
      <c r="FE42" s="167"/>
      <c r="FF42" s="167"/>
      <c r="FG42" s="167"/>
      <c r="FH42" s="167"/>
      <c r="FI42" s="167"/>
      <c r="FJ42" s="167"/>
      <c r="FK42" s="167"/>
      <c r="FL42" s="167"/>
      <c r="FM42" s="167"/>
      <c r="FN42" s="167"/>
      <c r="FO42" s="167"/>
      <c r="FP42" s="167"/>
      <c r="FQ42" s="167"/>
      <c r="FR42" s="167"/>
      <c r="FS42" s="167"/>
      <c r="FT42" s="167"/>
      <c r="FU42" s="167"/>
      <c r="FV42" s="167"/>
      <c r="FW42" s="167"/>
      <c r="FX42" s="167"/>
      <c r="FY42" s="167"/>
      <c r="FZ42" s="167"/>
    </row>
    <row r="43" s="79" customFormat="1" ht="15" customHeight="1" spans="1:182">
      <c r="A43" s="97">
        <v>600662001</v>
      </c>
      <c r="B43" s="100" t="s">
        <v>56</v>
      </c>
      <c r="C43" s="101" t="s">
        <v>60</v>
      </c>
      <c r="D43" s="101" t="s">
        <v>61</v>
      </c>
      <c r="E43" s="101" t="s">
        <v>61</v>
      </c>
      <c r="F43" s="101" t="s">
        <v>62</v>
      </c>
      <c r="G43" s="101" t="s">
        <v>98</v>
      </c>
      <c r="H43" s="101" t="s">
        <v>100</v>
      </c>
      <c r="I43" s="136">
        <v>0.35</v>
      </c>
      <c r="J43" s="97">
        <v>600661001</v>
      </c>
      <c r="K43" s="100" t="s">
        <v>58</v>
      </c>
      <c r="L43" s="117"/>
      <c r="M43" s="117"/>
      <c r="N43" s="117"/>
      <c r="O43" s="117"/>
      <c r="P43" s="117"/>
      <c r="Q43" s="117"/>
      <c r="R43" s="117"/>
      <c r="S43" s="11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c r="EP43" s="167"/>
      <c r="EQ43" s="167"/>
      <c r="ER43" s="167"/>
      <c r="ES43" s="167"/>
      <c r="ET43" s="167"/>
      <c r="EU43" s="167"/>
      <c r="EV43" s="167"/>
      <c r="EW43" s="167"/>
      <c r="EX43" s="167"/>
      <c r="EY43" s="167"/>
      <c r="EZ43" s="167"/>
      <c r="FA43" s="167"/>
      <c r="FB43" s="167"/>
      <c r="FC43" s="167"/>
      <c r="FD43" s="167"/>
      <c r="FE43" s="167"/>
      <c r="FF43" s="167"/>
      <c r="FG43" s="167"/>
      <c r="FH43" s="167"/>
      <c r="FI43" s="167"/>
      <c r="FJ43" s="167"/>
      <c r="FK43" s="167"/>
      <c r="FL43" s="167"/>
      <c r="FM43" s="167"/>
      <c r="FN43" s="167"/>
      <c r="FO43" s="167"/>
      <c r="FP43" s="167"/>
      <c r="FQ43" s="167"/>
      <c r="FR43" s="167"/>
      <c r="FS43" s="167"/>
      <c r="FT43" s="167"/>
      <c r="FU43" s="167"/>
      <c r="FV43" s="167"/>
      <c r="FW43" s="167"/>
      <c r="FX43" s="167"/>
      <c r="FY43" s="167"/>
      <c r="FZ43" s="167"/>
    </row>
    <row r="44" s="79" customFormat="1" ht="15" customHeight="1" spans="1:182">
      <c r="A44" s="97">
        <v>600662001</v>
      </c>
      <c r="B44" s="100" t="s">
        <v>56</v>
      </c>
      <c r="C44" s="101" t="s">
        <v>60</v>
      </c>
      <c r="D44" s="101" t="s">
        <v>61</v>
      </c>
      <c r="E44" s="101" t="s">
        <v>61</v>
      </c>
      <c r="F44" s="101" t="s">
        <v>62</v>
      </c>
      <c r="G44" s="101" t="s">
        <v>98</v>
      </c>
      <c r="H44" s="101" t="s">
        <v>99</v>
      </c>
      <c r="I44" s="132">
        <v>3.58</v>
      </c>
      <c r="J44" s="97">
        <v>600661001</v>
      </c>
      <c r="K44" s="100" t="s">
        <v>58</v>
      </c>
      <c r="L44" s="117"/>
      <c r="M44" s="117"/>
      <c r="N44" s="117"/>
      <c r="O44" s="117"/>
      <c r="P44" s="117"/>
      <c r="Q44" s="117"/>
      <c r="R44" s="117"/>
      <c r="S44" s="11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c r="EP44" s="167"/>
      <c r="EQ44" s="167"/>
      <c r="ER44" s="167"/>
      <c r="ES44" s="167"/>
      <c r="ET44" s="167"/>
      <c r="EU44" s="167"/>
      <c r="EV44" s="167"/>
      <c r="EW44" s="167"/>
      <c r="EX44" s="167"/>
      <c r="EY44" s="167"/>
      <c r="EZ44" s="167"/>
      <c r="FA44" s="167"/>
      <c r="FB44" s="167"/>
      <c r="FC44" s="167"/>
      <c r="FD44" s="167"/>
      <c r="FE44" s="167"/>
      <c r="FF44" s="167"/>
      <c r="FG44" s="167"/>
      <c r="FH44" s="167"/>
      <c r="FI44" s="167"/>
      <c r="FJ44" s="167"/>
      <c r="FK44" s="167"/>
      <c r="FL44" s="167"/>
      <c r="FM44" s="167"/>
      <c r="FN44" s="167"/>
      <c r="FO44" s="167"/>
      <c r="FP44" s="167"/>
      <c r="FQ44" s="167"/>
      <c r="FR44" s="167"/>
      <c r="FS44" s="167"/>
      <c r="FT44" s="167"/>
      <c r="FU44" s="167"/>
      <c r="FV44" s="167"/>
      <c r="FW44" s="167"/>
      <c r="FX44" s="167"/>
      <c r="FY44" s="167"/>
      <c r="FZ44" s="167"/>
    </row>
    <row r="45" s="79" customFormat="1" ht="15" customHeight="1" spans="1:182">
      <c r="A45" s="97">
        <v>600662001</v>
      </c>
      <c r="B45" s="100" t="s">
        <v>56</v>
      </c>
      <c r="C45" s="101" t="s">
        <v>60</v>
      </c>
      <c r="D45" s="101" t="s">
        <v>61</v>
      </c>
      <c r="E45" s="101" t="s">
        <v>61</v>
      </c>
      <c r="F45" s="101" t="s">
        <v>62</v>
      </c>
      <c r="G45" s="101" t="s">
        <v>98</v>
      </c>
      <c r="H45" s="101" t="s">
        <v>99</v>
      </c>
      <c r="I45" s="136">
        <v>0.72</v>
      </c>
      <c r="J45" s="97">
        <v>600661001</v>
      </c>
      <c r="K45" s="100" t="s">
        <v>58</v>
      </c>
      <c r="L45" s="117"/>
      <c r="M45" s="117"/>
      <c r="N45" s="117"/>
      <c r="O45" s="117"/>
      <c r="P45" s="117"/>
      <c r="Q45" s="117"/>
      <c r="R45" s="117"/>
      <c r="S45" s="11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67"/>
      <c r="BM45" s="167"/>
      <c r="BN45" s="167"/>
      <c r="BO45" s="167"/>
      <c r="BP45" s="167"/>
      <c r="BQ45" s="167"/>
      <c r="BR45" s="167"/>
      <c r="BS45" s="167"/>
      <c r="BT45" s="167"/>
      <c r="BU45" s="167"/>
      <c r="BV45" s="167"/>
      <c r="BW45" s="167"/>
      <c r="BX45" s="167"/>
      <c r="BY45" s="167"/>
      <c r="BZ45" s="167"/>
      <c r="CA45" s="167"/>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67"/>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67"/>
      <c r="EA45" s="167"/>
      <c r="EB45" s="167"/>
      <c r="EC45" s="167"/>
      <c r="ED45" s="167"/>
      <c r="EE45" s="167"/>
      <c r="EF45" s="167"/>
      <c r="EG45" s="167"/>
      <c r="EH45" s="167"/>
      <c r="EI45" s="167"/>
      <c r="EJ45" s="167"/>
      <c r="EK45" s="167"/>
      <c r="EL45" s="167"/>
      <c r="EM45" s="167"/>
      <c r="EN45" s="167"/>
      <c r="EO45" s="167"/>
      <c r="EP45" s="167"/>
      <c r="EQ45" s="167"/>
      <c r="ER45" s="167"/>
      <c r="ES45" s="167"/>
      <c r="ET45" s="167"/>
      <c r="EU45" s="167"/>
      <c r="EV45" s="167"/>
      <c r="EW45" s="167"/>
      <c r="EX45" s="167"/>
      <c r="EY45" s="167"/>
      <c r="EZ45" s="167"/>
      <c r="FA45" s="167"/>
      <c r="FB45" s="167"/>
      <c r="FC45" s="167"/>
      <c r="FD45" s="167"/>
      <c r="FE45" s="167"/>
      <c r="FF45" s="167"/>
      <c r="FG45" s="167"/>
      <c r="FH45" s="167"/>
      <c r="FI45" s="167"/>
      <c r="FJ45" s="167"/>
      <c r="FK45" s="167"/>
      <c r="FL45" s="167"/>
      <c r="FM45" s="167"/>
      <c r="FN45" s="167"/>
      <c r="FO45" s="167"/>
      <c r="FP45" s="167"/>
      <c r="FQ45" s="167"/>
      <c r="FR45" s="167"/>
      <c r="FS45" s="167"/>
      <c r="FT45" s="167"/>
      <c r="FU45" s="167"/>
      <c r="FV45" s="167"/>
      <c r="FW45" s="167"/>
      <c r="FX45" s="167"/>
      <c r="FY45" s="167"/>
      <c r="FZ45" s="167"/>
    </row>
    <row r="46" s="79" customFormat="1" ht="15" customHeight="1" spans="1:182">
      <c r="A46" s="97">
        <v>600662001</v>
      </c>
      <c r="B46" s="100" t="s">
        <v>56</v>
      </c>
      <c r="C46" s="101" t="s">
        <v>60</v>
      </c>
      <c r="D46" s="101" t="s">
        <v>61</v>
      </c>
      <c r="E46" s="101" t="s">
        <v>61</v>
      </c>
      <c r="F46" s="101" t="s">
        <v>62</v>
      </c>
      <c r="G46" s="101" t="s">
        <v>98</v>
      </c>
      <c r="H46" s="101" t="s">
        <v>101</v>
      </c>
      <c r="I46" s="130">
        <v>3.42</v>
      </c>
      <c r="J46" s="133">
        <v>600661001</v>
      </c>
      <c r="K46" s="134" t="s">
        <v>58</v>
      </c>
      <c r="L46" s="118" t="s">
        <v>60</v>
      </c>
      <c r="M46" s="118" t="s">
        <v>61</v>
      </c>
      <c r="N46" s="118" t="s">
        <v>61</v>
      </c>
      <c r="O46" s="118" t="s">
        <v>62</v>
      </c>
      <c r="P46" s="118" t="s">
        <v>98</v>
      </c>
      <c r="Q46" s="118" t="s">
        <v>101</v>
      </c>
      <c r="R46" s="175">
        <v>2.4</v>
      </c>
      <c r="S46" s="172">
        <v>2.4</v>
      </c>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7"/>
      <c r="BD46" s="167"/>
      <c r="BE46" s="167"/>
      <c r="BF46" s="167"/>
      <c r="BG46" s="167"/>
      <c r="BH46" s="167"/>
      <c r="BI46" s="167"/>
      <c r="BJ46" s="167"/>
      <c r="BK46" s="167"/>
      <c r="BL46" s="167"/>
      <c r="BM46" s="167"/>
      <c r="BN46" s="167"/>
      <c r="BO46" s="167"/>
      <c r="BP46" s="167"/>
      <c r="BQ46" s="167"/>
      <c r="BR46" s="167"/>
      <c r="BS46" s="167"/>
      <c r="BT46" s="167"/>
      <c r="BU46" s="167"/>
      <c r="BV46" s="167"/>
      <c r="BW46" s="167"/>
      <c r="BX46" s="167"/>
      <c r="BY46" s="167"/>
      <c r="BZ46" s="167"/>
      <c r="CA46" s="167"/>
      <c r="CB46" s="167"/>
      <c r="CC46" s="167"/>
      <c r="CD46" s="167"/>
      <c r="CE46" s="167"/>
      <c r="CF46" s="167"/>
      <c r="CG46" s="167"/>
      <c r="CH46" s="167"/>
      <c r="CI46" s="167"/>
      <c r="CJ46" s="167"/>
      <c r="CK46" s="167"/>
      <c r="CL46" s="167"/>
      <c r="CM46" s="167"/>
      <c r="CN46" s="167"/>
      <c r="CO46" s="167"/>
      <c r="CP46" s="167"/>
      <c r="CQ46" s="167"/>
      <c r="CR46" s="167"/>
      <c r="CS46" s="167"/>
      <c r="CT46" s="167"/>
      <c r="CU46" s="167"/>
      <c r="CV46" s="167"/>
      <c r="CW46" s="167"/>
      <c r="CX46" s="167"/>
      <c r="CY46" s="167"/>
      <c r="CZ46" s="167"/>
      <c r="DA46" s="167"/>
      <c r="DB46" s="167"/>
      <c r="DC46" s="167"/>
      <c r="DD46" s="167"/>
      <c r="DE46" s="167"/>
      <c r="DF46" s="167"/>
      <c r="DG46" s="167"/>
      <c r="DH46" s="167"/>
      <c r="DI46" s="167"/>
      <c r="DJ46" s="167"/>
      <c r="DK46" s="167"/>
      <c r="DL46" s="167"/>
      <c r="DM46" s="167"/>
      <c r="DN46" s="167"/>
      <c r="DO46" s="167"/>
      <c r="DP46" s="167"/>
      <c r="DQ46" s="167"/>
      <c r="DR46" s="167"/>
      <c r="DS46" s="167"/>
      <c r="DT46" s="167"/>
      <c r="DU46" s="167"/>
      <c r="DV46" s="167"/>
      <c r="DW46" s="167"/>
      <c r="DX46" s="167"/>
      <c r="DY46" s="167"/>
      <c r="DZ46" s="167"/>
      <c r="EA46" s="167"/>
      <c r="EB46" s="167"/>
      <c r="EC46" s="167"/>
      <c r="ED46" s="167"/>
      <c r="EE46" s="167"/>
      <c r="EF46" s="167"/>
      <c r="EG46" s="167"/>
      <c r="EH46" s="167"/>
      <c r="EI46" s="167"/>
      <c r="EJ46" s="167"/>
      <c r="EK46" s="167"/>
      <c r="EL46" s="167"/>
      <c r="EM46" s="167"/>
      <c r="EN46" s="167"/>
      <c r="EO46" s="167"/>
      <c r="EP46" s="167"/>
      <c r="EQ46" s="167"/>
      <c r="ER46" s="167"/>
      <c r="ES46" s="167"/>
      <c r="ET46" s="167"/>
      <c r="EU46" s="167"/>
      <c r="EV46" s="167"/>
      <c r="EW46" s="167"/>
      <c r="EX46" s="167"/>
      <c r="EY46" s="167"/>
      <c r="EZ46" s="167"/>
      <c r="FA46" s="167"/>
      <c r="FB46" s="167"/>
      <c r="FC46" s="167"/>
      <c r="FD46" s="167"/>
      <c r="FE46" s="167"/>
      <c r="FF46" s="167"/>
      <c r="FG46" s="167"/>
      <c r="FH46" s="167"/>
      <c r="FI46" s="167"/>
      <c r="FJ46" s="167"/>
      <c r="FK46" s="167"/>
      <c r="FL46" s="167"/>
      <c r="FM46" s="167"/>
      <c r="FN46" s="167"/>
      <c r="FO46" s="167"/>
      <c r="FP46" s="167"/>
      <c r="FQ46" s="167"/>
      <c r="FR46" s="167"/>
      <c r="FS46" s="167"/>
      <c r="FT46" s="167"/>
      <c r="FU46" s="167"/>
      <c r="FV46" s="167"/>
      <c r="FW46" s="167"/>
      <c r="FX46" s="167"/>
      <c r="FY46" s="167"/>
      <c r="FZ46" s="167"/>
    </row>
    <row r="47" s="79" customFormat="1" ht="15" customHeight="1" spans="1:182">
      <c r="A47" s="97">
        <v>600662001</v>
      </c>
      <c r="B47" s="100" t="s">
        <v>56</v>
      </c>
      <c r="C47" s="101" t="s">
        <v>60</v>
      </c>
      <c r="D47" s="101" t="s">
        <v>61</v>
      </c>
      <c r="E47" s="101" t="s">
        <v>61</v>
      </c>
      <c r="F47" s="101" t="s">
        <v>62</v>
      </c>
      <c r="G47" s="101" t="s">
        <v>98</v>
      </c>
      <c r="H47" s="101" t="s">
        <v>102</v>
      </c>
      <c r="I47" s="145">
        <v>0.1</v>
      </c>
      <c r="J47" s="113">
        <v>600661001</v>
      </c>
      <c r="K47" s="114" t="s">
        <v>58</v>
      </c>
      <c r="L47" s="115" t="s">
        <v>60</v>
      </c>
      <c r="M47" s="115" t="s">
        <v>61</v>
      </c>
      <c r="N47" s="115" t="s">
        <v>61</v>
      </c>
      <c r="O47" s="115" t="s">
        <v>62</v>
      </c>
      <c r="P47" s="115" t="s">
        <v>98</v>
      </c>
      <c r="Q47" s="115" t="s">
        <v>102</v>
      </c>
      <c r="R47" s="182">
        <v>0.2</v>
      </c>
      <c r="S47" s="168">
        <v>0.2</v>
      </c>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67"/>
      <c r="AV47" s="167"/>
      <c r="AW47" s="167"/>
      <c r="AX47" s="167"/>
      <c r="AY47" s="167"/>
      <c r="AZ47" s="167"/>
      <c r="BA47" s="167"/>
      <c r="BB47" s="167"/>
      <c r="BC47" s="167"/>
      <c r="BD47" s="167"/>
      <c r="BE47" s="167"/>
      <c r="BF47" s="167"/>
      <c r="BG47" s="167"/>
      <c r="BH47" s="167"/>
      <c r="BI47" s="167"/>
      <c r="BJ47" s="167"/>
      <c r="BK47" s="167"/>
      <c r="BL47" s="167"/>
      <c r="BM47" s="167"/>
      <c r="BN47" s="167"/>
      <c r="BO47" s="167"/>
      <c r="BP47" s="167"/>
      <c r="BQ47" s="167"/>
      <c r="BR47" s="167"/>
      <c r="BS47" s="167"/>
      <c r="BT47" s="167"/>
      <c r="BU47" s="167"/>
      <c r="BV47" s="167"/>
      <c r="BW47" s="167"/>
      <c r="BX47" s="167"/>
      <c r="BY47" s="167"/>
      <c r="BZ47" s="167"/>
      <c r="CA47" s="167"/>
      <c r="CB47" s="167"/>
      <c r="CC47" s="167"/>
      <c r="CD47" s="167"/>
      <c r="CE47" s="167"/>
      <c r="CF47" s="167"/>
      <c r="CG47" s="167"/>
      <c r="CH47" s="167"/>
      <c r="CI47" s="167"/>
      <c r="CJ47" s="167"/>
      <c r="CK47" s="167"/>
      <c r="CL47" s="167"/>
      <c r="CM47" s="167"/>
      <c r="CN47" s="167"/>
      <c r="CO47" s="167"/>
      <c r="CP47" s="167"/>
      <c r="CQ47" s="167"/>
      <c r="CR47" s="167"/>
      <c r="CS47" s="167"/>
      <c r="CT47" s="167"/>
      <c r="CU47" s="167"/>
      <c r="CV47" s="167"/>
      <c r="CW47" s="167"/>
      <c r="CX47" s="167"/>
      <c r="CY47" s="167"/>
      <c r="CZ47" s="167"/>
      <c r="DA47" s="167"/>
      <c r="DB47" s="167"/>
      <c r="DC47" s="167"/>
      <c r="DD47" s="167"/>
      <c r="DE47" s="167"/>
      <c r="DF47" s="167"/>
      <c r="DG47" s="167"/>
      <c r="DH47" s="167"/>
      <c r="DI47" s="167"/>
      <c r="DJ47" s="167"/>
      <c r="DK47" s="167"/>
      <c r="DL47" s="167"/>
      <c r="DM47" s="167"/>
      <c r="DN47" s="167"/>
      <c r="DO47" s="167"/>
      <c r="DP47" s="167"/>
      <c r="DQ47" s="167"/>
      <c r="DR47" s="167"/>
      <c r="DS47" s="167"/>
      <c r="DT47" s="167"/>
      <c r="DU47" s="167"/>
      <c r="DV47" s="167"/>
      <c r="DW47" s="167"/>
      <c r="DX47" s="167"/>
      <c r="DY47" s="167"/>
      <c r="DZ47" s="167"/>
      <c r="EA47" s="167"/>
      <c r="EB47" s="167"/>
      <c r="EC47" s="167"/>
      <c r="ED47" s="167"/>
      <c r="EE47" s="167"/>
      <c r="EF47" s="167"/>
      <c r="EG47" s="167"/>
      <c r="EH47" s="167"/>
      <c r="EI47" s="167"/>
      <c r="EJ47" s="167"/>
      <c r="EK47" s="167"/>
      <c r="EL47" s="167"/>
      <c r="EM47" s="167"/>
      <c r="EN47" s="167"/>
      <c r="EO47" s="167"/>
      <c r="EP47" s="167"/>
      <c r="EQ47" s="167"/>
      <c r="ER47" s="167"/>
      <c r="ES47" s="167"/>
      <c r="ET47" s="167"/>
      <c r="EU47" s="167"/>
      <c r="EV47" s="167"/>
      <c r="EW47" s="167"/>
      <c r="EX47" s="167"/>
      <c r="EY47" s="167"/>
      <c r="EZ47" s="167"/>
      <c r="FA47" s="167"/>
      <c r="FB47" s="167"/>
      <c r="FC47" s="167"/>
      <c r="FD47" s="167"/>
      <c r="FE47" s="167"/>
      <c r="FF47" s="167"/>
      <c r="FG47" s="167"/>
      <c r="FH47" s="167"/>
      <c r="FI47" s="167"/>
      <c r="FJ47" s="167"/>
      <c r="FK47" s="167"/>
      <c r="FL47" s="167"/>
      <c r="FM47" s="167"/>
      <c r="FN47" s="167"/>
      <c r="FO47" s="167"/>
      <c r="FP47" s="167"/>
      <c r="FQ47" s="167"/>
      <c r="FR47" s="167"/>
      <c r="FS47" s="167"/>
      <c r="FT47" s="167"/>
      <c r="FU47" s="167"/>
      <c r="FV47" s="167"/>
      <c r="FW47" s="167"/>
      <c r="FX47" s="167"/>
      <c r="FY47" s="167"/>
      <c r="FZ47" s="167"/>
    </row>
    <row r="48" s="79" customFormat="1" ht="15" customHeight="1" spans="1:182">
      <c r="A48" s="97">
        <v>600662001</v>
      </c>
      <c r="B48" s="100" t="s">
        <v>56</v>
      </c>
      <c r="C48" s="101" t="s">
        <v>60</v>
      </c>
      <c r="D48" s="101" t="s">
        <v>61</v>
      </c>
      <c r="E48" s="101" t="s">
        <v>61</v>
      </c>
      <c r="F48" s="101" t="s">
        <v>62</v>
      </c>
      <c r="G48" s="101" t="s">
        <v>98</v>
      </c>
      <c r="H48" s="101" t="s">
        <v>103</v>
      </c>
      <c r="I48" s="131">
        <v>4.2</v>
      </c>
      <c r="J48" s="113">
        <v>600661001</v>
      </c>
      <c r="K48" s="114" t="s">
        <v>58</v>
      </c>
      <c r="L48" s="115" t="s">
        <v>60</v>
      </c>
      <c r="M48" s="115" t="s">
        <v>61</v>
      </c>
      <c r="N48" s="115" t="s">
        <v>61</v>
      </c>
      <c r="O48" s="115" t="s">
        <v>62</v>
      </c>
      <c r="P48" s="115" t="s">
        <v>98</v>
      </c>
      <c r="Q48" s="115" t="s">
        <v>103</v>
      </c>
      <c r="R48" s="176">
        <v>0.14</v>
      </c>
      <c r="S48" s="168">
        <v>0.14</v>
      </c>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7"/>
      <c r="BQ48" s="167"/>
      <c r="BR48" s="167"/>
      <c r="BS48" s="167"/>
      <c r="BT48" s="167"/>
      <c r="BU48" s="167"/>
      <c r="BV48" s="167"/>
      <c r="BW48" s="167"/>
      <c r="BX48" s="167"/>
      <c r="BY48" s="167"/>
      <c r="BZ48" s="167"/>
      <c r="CA48" s="167"/>
      <c r="CB48" s="167"/>
      <c r="CC48" s="167"/>
      <c r="CD48" s="167"/>
      <c r="CE48" s="167"/>
      <c r="CF48" s="167"/>
      <c r="CG48" s="167"/>
      <c r="CH48" s="167"/>
      <c r="CI48" s="167"/>
      <c r="CJ48" s="167"/>
      <c r="CK48" s="167"/>
      <c r="CL48" s="167"/>
      <c r="CM48" s="167"/>
      <c r="CN48" s="167"/>
      <c r="CO48" s="167"/>
      <c r="CP48" s="167"/>
      <c r="CQ48" s="167"/>
      <c r="CR48" s="167"/>
      <c r="CS48" s="167"/>
      <c r="CT48" s="167"/>
      <c r="CU48" s="167"/>
      <c r="CV48" s="167"/>
      <c r="CW48" s="167"/>
      <c r="CX48" s="167"/>
      <c r="CY48" s="167"/>
      <c r="CZ48" s="167"/>
      <c r="DA48" s="167"/>
      <c r="DB48" s="167"/>
      <c r="DC48" s="167"/>
      <c r="DD48" s="167"/>
      <c r="DE48" s="167"/>
      <c r="DF48" s="167"/>
      <c r="DG48" s="167"/>
      <c r="DH48" s="167"/>
      <c r="DI48" s="167"/>
      <c r="DJ48" s="167"/>
      <c r="DK48" s="167"/>
      <c r="DL48" s="167"/>
      <c r="DM48" s="167"/>
      <c r="DN48" s="167"/>
      <c r="DO48" s="167"/>
      <c r="DP48" s="167"/>
      <c r="DQ48" s="167"/>
      <c r="DR48" s="167"/>
      <c r="DS48" s="167"/>
      <c r="DT48" s="167"/>
      <c r="DU48" s="167"/>
      <c r="DV48" s="167"/>
      <c r="DW48" s="167"/>
      <c r="DX48" s="167"/>
      <c r="DY48" s="167"/>
      <c r="DZ48" s="167"/>
      <c r="EA48" s="167"/>
      <c r="EB48" s="167"/>
      <c r="EC48" s="167"/>
      <c r="ED48" s="167"/>
      <c r="EE48" s="167"/>
      <c r="EF48" s="167"/>
      <c r="EG48" s="167"/>
      <c r="EH48" s="167"/>
      <c r="EI48" s="167"/>
      <c r="EJ48" s="167"/>
      <c r="EK48" s="167"/>
      <c r="EL48" s="167"/>
      <c r="EM48" s="167"/>
      <c r="EN48" s="167"/>
      <c r="EO48" s="167"/>
      <c r="EP48" s="167"/>
      <c r="EQ48" s="167"/>
      <c r="ER48" s="167"/>
      <c r="ES48" s="167"/>
      <c r="ET48" s="167"/>
      <c r="EU48" s="167"/>
      <c r="EV48" s="167"/>
      <c r="EW48" s="167"/>
      <c r="EX48" s="167"/>
      <c r="EY48" s="167"/>
      <c r="EZ48" s="167"/>
      <c r="FA48" s="167"/>
      <c r="FB48" s="167"/>
      <c r="FC48" s="167"/>
      <c r="FD48" s="167"/>
      <c r="FE48" s="167"/>
      <c r="FF48" s="167"/>
      <c r="FG48" s="167"/>
      <c r="FH48" s="167"/>
      <c r="FI48" s="167"/>
      <c r="FJ48" s="167"/>
      <c r="FK48" s="167"/>
      <c r="FL48" s="167"/>
      <c r="FM48" s="167"/>
      <c r="FN48" s="167"/>
      <c r="FO48" s="167"/>
      <c r="FP48" s="167"/>
      <c r="FQ48" s="167"/>
      <c r="FR48" s="167"/>
      <c r="FS48" s="167"/>
      <c r="FT48" s="167"/>
      <c r="FU48" s="167"/>
      <c r="FV48" s="167"/>
      <c r="FW48" s="167"/>
      <c r="FX48" s="167"/>
      <c r="FY48" s="167"/>
      <c r="FZ48" s="167"/>
    </row>
    <row r="49" s="79" customFormat="1" ht="15" customHeight="1" spans="1:182">
      <c r="A49" s="97">
        <v>600662001</v>
      </c>
      <c r="B49" s="100" t="s">
        <v>56</v>
      </c>
      <c r="C49" s="101" t="s">
        <v>60</v>
      </c>
      <c r="D49" s="101" t="s">
        <v>61</v>
      </c>
      <c r="E49" s="101" t="s">
        <v>61</v>
      </c>
      <c r="F49" s="101" t="s">
        <v>62</v>
      </c>
      <c r="G49" s="101" t="s">
        <v>98</v>
      </c>
      <c r="H49" s="101" t="s">
        <v>100</v>
      </c>
      <c r="I49" s="131">
        <v>9.6</v>
      </c>
      <c r="J49" s="97">
        <v>600661001</v>
      </c>
      <c r="K49" s="100" t="s">
        <v>58</v>
      </c>
      <c r="L49" s="116" t="s">
        <v>60</v>
      </c>
      <c r="M49" s="116" t="s">
        <v>61</v>
      </c>
      <c r="N49" s="116" t="s">
        <v>61</v>
      </c>
      <c r="O49" s="116" t="s">
        <v>62</v>
      </c>
      <c r="P49" s="116" t="s">
        <v>98</v>
      </c>
      <c r="Q49" s="116" t="s">
        <v>100</v>
      </c>
      <c r="R49" s="183">
        <v>3.8</v>
      </c>
      <c r="S49" s="170">
        <v>3.35</v>
      </c>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c r="EP49" s="167"/>
      <c r="EQ49" s="167"/>
      <c r="ER49" s="167"/>
      <c r="ES49" s="167"/>
      <c r="ET49" s="167"/>
      <c r="EU49" s="167"/>
      <c r="EV49" s="167"/>
      <c r="EW49" s="167"/>
      <c r="EX49" s="167"/>
      <c r="EY49" s="167"/>
      <c r="EZ49" s="167"/>
      <c r="FA49" s="167"/>
      <c r="FB49" s="167"/>
      <c r="FC49" s="167"/>
      <c r="FD49" s="167"/>
      <c r="FE49" s="167"/>
      <c r="FF49" s="167"/>
      <c r="FG49" s="167"/>
      <c r="FH49" s="167"/>
      <c r="FI49" s="167"/>
      <c r="FJ49" s="167"/>
      <c r="FK49" s="167"/>
      <c r="FL49" s="167"/>
      <c r="FM49" s="167"/>
      <c r="FN49" s="167"/>
      <c r="FO49" s="167"/>
      <c r="FP49" s="167"/>
      <c r="FQ49" s="167"/>
      <c r="FR49" s="167"/>
      <c r="FS49" s="167"/>
      <c r="FT49" s="167"/>
      <c r="FU49" s="167"/>
      <c r="FV49" s="167"/>
      <c r="FW49" s="167"/>
      <c r="FX49" s="167"/>
      <c r="FY49" s="167"/>
      <c r="FZ49" s="167"/>
    </row>
    <row r="50" s="79" customFormat="1" ht="15" customHeight="1" spans="1:182">
      <c r="A50" s="106"/>
      <c r="B50" s="107"/>
      <c r="C50" s="108"/>
      <c r="D50" s="108"/>
      <c r="E50" s="108"/>
      <c r="F50" s="108"/>
      <c r="G50" s="108"/>
      <c r="H50" s="108"/>
      <c r="I50" s="146"/>
      <c r="J50" s="113"/>
      <c r="K50" s="114"/>
      <c r="L50" s="147"/>
      <c r="M50" s="147"/>
      <c r="N50" s="147"/>
      <c r="O50" s="147"/>
      <c r="P50" s="148"/>
      <c r="Q50" s="147"/>
      <c r="R50" s="184"/>
      <c r="S50" s="185"/>
      <c r="T50" s="167"/>
      <c r="U50" s="167"/>
      <c r="V50" s="167"/>
      <c r="W50" s="167"/>
      <c r="X50" s="167"/>
      <c r="Y50" s="167"/>
      <c r="Z50" s="167"/>
      <c r="AA50" s="167"/>
      <c r="AB50" s="167"/>
      <c r="AC50" s="167"/>
      <c r="AD50" s="167"/>
      <c r="AE50" s="167"/>
      <c r="AF50" s="167"/>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7"/>
      <c r="BZ50" s="167"/>
      <c r="CA50" s="167"/>
      <c r="CB50" s="167"/>
      <c r="CC50" s="167"/>
      <c r="CD50" s="167"/>
      <c r="CE50" s="167"/>
      <c r="CF50" s="167"/>
      <c r="CG50" s="167"/>
      <c r="CH50" s="167"/>
      <c r="CI50" s="167"/>
      <c r="CJ50" s="167"/>
      <c r="CK50" s="167"/>
      <c r="CL50" s="167"/>
      <c r="CM50" s="167"/>
      <c r="CN50" s="167"/>
      <c r="CO50" s="167"/>
      <c r="CP50" s="167"/>
      <c r="CQ50" s="167"/>
      <c r="CR50" s="167"/>
      <c r="CS50" s="167"/>
      <c r="CT50" s="167"/>
      <c r="CU50" s="167"/>
      <c r="CV50" s="167"/>
      <c r="CW50" s="167"/>
      <c r="CX50" s="167"/>
      <c r="CY50" s="167"/>
      <c r="CZ50" s="167"/>
      <c r="DA50" s="167"/>
      <c r="DB50" s="167"/>
      <c r="DC50" s="167"/>
      <c r="DD50" s="167"/>
      <c r="DE50" s="167"/>
      <c r="DF50" s="167"/>
      <c r="DG50" s="167"/>
      <c r="DH50" s="167"/>
      <c r="DI50" s="167"/>
      <c r="DJ50" s="167"/>
      <c r="DK50" s="167"/>
      <c r="DL50" s="167"/>
      <c r="DM50" s="167"/>
      <c r="DN50" s="167"/>
      <c r="DO50" s="167"/>
      <c r="DP50" s="167"/>
      <c r="DQ50" s="167"/>
      <c r="DR50" s="167"/>
      <c r="DS50" s="167"/>
      <c r="DT50" s="167"/>
      <c r="DU50" s="167"/>
      <c r="DV50" s="167"/>
      <c r="DW50" s="167"/>
      <c r="DX50" s="167"/>
      <c r="DY50" s="167"/>
      <c r="DZ50" s="167"/>
      <c r="EA50" s="167"/>
      <c r="EB50" s="167"/>
      <c r="EC50" s="167"/>
      <c r="ED50" s="167"/>
      <c r="EE50" s="167"/>
      <c r="EF50" s="167"/>
      <c r="EG50" s="167"/>
      <c r="EH50" s="167"/>
      <c r="EI50" s="167"/>
      <c r="EJ50" s="167"/>
      <c r="EK50" s="167"/>
      <c r="EL50" s="167"/>
      <c r="EM50" s="167"/>
      <c r="EN50" s="167"/>
      <c r="EO50" s="167"/>
      <c r="EP50" s="167"/>
      <c r="EQ50" s="167"/>
      <c r="ER50" s="167"/>
      <c r="ES50" s="167"/>
      <c r="ET50" s="167"/>
      <c r="EU50" s="167"/>
      <c r="EV50" s="167"/>
      <c r="EW50" s="167"/>
      <c r="EX50" s="167"/>
      <c r="EY50" s="167"/>
      <c r="EZ50" s="167"/>
      <c r="FA50" s="167"/>
      <c r="FB50" s="167"/>
      <c r="FC50" s="167"/>
      <c r="FD50" s="167"/>
      <c r="FE50" s="167"/>
      <c r="FF50" s="167"/>
      <c r="FG50" s="167"/>
      <c r="FH50" s="167"/>
      <c r="FI50" s="167"/>
      <c r="FJ50" s="167"/>
      <c r="FK50" s="167"/>
      <c r="FL50" s="167"/>
      <c r="FM50" s="167"/>
      <c r="FN50" s="167"/>
      <c r="FO50" s="167"/>
      <c r="FP50" s="167"/>
      <c r="FQ50" s="167"/>
      <c r="FR50" s="167"/>
      <c r="FS50" s="167"/>
      <c r="FT50" s="167"/>
      <c r="FU50" s="167"/>
      <c r="FV50" s="167"/>
      <c r="FW50" s="167"/>
      <c r="FX50" s="167"/>
      <c r="FY50" s="167"/>
      <c r="FZ50" s="167"/>
    </row>
    <row r="51" s="80" customFormat="1" ht="15" customHeight="1" spans="1:182">
      <c r="A51" s="109">
        <v>600661001</v>
      </c>
      <c r="B51" s="110" t="s">
        <v>58</v>
      </c>
      <c r="C51" s="111" t="s">
        <v>57</v>
      </c>
      <c r="D51" s="112"/>
      <c r="E51" s="112"/>
      <c r="F51" s="112"/>
      <c r="G51" s="112"/>
      <c r="H51" s="112"/>
      <c r="I51" s="149">
        <v>297.06</v>
      </c>
      <c r="J51" s="97">
        <v>600662001</v>
      </c>
      <c r="K51" s="98" t="s">
        <v>56</v>
      </c>
      <c r="L51" s="150" t="s">
        <v>57</v>
      </c>
      <c r="M51" s="151"/>
      <c r="N51" s="151"/>
      <c r="O51" s="151"/>
      <c r="P51" s="151"/>
      <c r="Q51" s="186"/>
      <c r="R51" s="187">
        <v>-284.28</v>
      </c>
      <c r="S51" s="187">
        <v>-209.7</v>
      </c>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c r="DW51" s="188"/>
      <c r="DX51" s="188"/>
      <c r="DY51" s="188"/>
      <c r="DZ51" s="188"/>
      <c r="EA51" s="188"/>
      <c r="EB51" s="188"/>
      <c r="EC51" s="188"/>
      <c r="ED51" s="188"/>
      <c r="EE51" s="188"/>
      <c r="EF51" s="188"/>
      <c r="EG51" s="188"/>
      <c r="EH51" s="188"/>
      <c r="EI51" s="188"/>
      <c r="EJ51" s="188"/>
      <c r="EK51" s="188"/>
      <c r="EL51" s="188"/>
      <c r="EM51" s="188"/>
      <c r="EN51" s="188"/>
      <c r="EO51" s="188"/>
      <c r="EP51" s="188"/>
      <c r="EQ51" s="188"/>
      <c r="ER51" s="188"/>
      <c r="ES51" s="188"/>
      <c r="ET51" s="188"/>
      <c r="EU51" s="188"/>
      <c r="EV51" s="188"/>
      <c r="EW51" s="188"/>
      <c r="EX51" s="188"/>
      <c r="EY51" s="188"/>
      <c r="EZ51" s="188"/>
      <c r="FA51" s="188"/>
      <c r="FB51" s="188"/>
      <c r="FC51" s="188"/>
      <c r="FD51" s="188"/>
      <c r="FE51" s="188"/>
      <c r="FF51" s="188"/>
      <c r="FG51" s="188"/>
      <c r="FH51" s="188"/>
      <c r="FI51" s="188"/>
      <c r="FJ51" s="188"/>
      <c r="FK51" s="188"/>
      <c r="FL51" s="188"/>
      <c r="FM51" s="188"/>
      <c r="FN51" s="188"/>
      <c r="FO51" s="188"/>
      <c r="FP51" s="188"/>
      <c r="FQ51" s="188"/>
      <c r="FR51" s="188"/>
      <c r="FS51" s="188"/>
      <c r="FT51" s="188"/>
      <c r="FU51" s="188"/>
      <c r="FV51" s="188"/>
      <c r="FW51" s="188"/>
      <c r="FX51" s="188"/>
      <c r="FY51" s="188"/>
      <c r="FZ51" s="188"/>
    </row>
    <row r="52" s="79" customFormat="1" ht="15" customHeight="1" spans="1:182">
      <c r="A52" s="113">
        <v>600661001</v>
      </c>
      <c r="B52" s="114" t="s">
        <v>58</v>
      </c>
      <c r="C52" s="115" t="s">
        <v>60</v>
      </c>
      <c r="D52" s="115" t="s">
        <v>61</v>
      </c>
      <c r="E52" s="115" t="s">
        <v>61</v>
      </c>
      <c r="F52" s="115" t="s">
        <v>62</v>
      </c>
      <c r="G52" s="115" t="s">
        <v>63</v>
      </c>
      <c r="H52" s="115" t="s">
        <v>64</v>
      </c>
      <c r="I52" s="152">
        <v>84.43</v>
      </c>
      <c r="J52" s="97">
        <v>600662001</v>
      </c>
      <c r="K52" s="100" t="s">
        <v>56</v>
      </c>
      <c r="L52" s="153" t="s">
        <v>60</v>
      </c>
      <c r="M52" s="153" t="s">
        <v>61</v>
      </c>
      <c r="N52" s="153" t="s">
        <v>61</v>
      </c>
      <c r="O52" s="153" t="s">
        <v>62</v>
      </c>
      <c r="P52" s="153" t="s">
        <v>63</v>
      </c>
      <c r="Q52" s="189" t="s">
        <v>64</v>
      </c>
      <c r="R52" s="164">
        <v>-80.5</v>
      </c>
      <c r="S52" s="165">
        <v>-43.69</v>
      </c>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7"/>
      <c r="BD52" s="167"/>
      <c r="BE52" s="167"/>
      <c r="BF52" s="167"/>
      <c r="BG52" s="167"/>
      <c r="BH52" s="167"/>
      <c r="BI52" s="167"/>
      <c r="BJ52" s="167"/>
      <c r="BK52" s="167"/>
      <c r="BL52" s="167"/>
      <c r="BM52" s="167"/>
      <c r="BN52" s="167"/>
      <c r="BO52" s="167"/>
      <c r="BP52" s="167"/>
      <c r="BQ52" s="167"/>
      <c r="BR52" s="167"/>
      <c r="BS52" s="167"/>
      <c r="BT52" s="167"/>
      <c r="BU52" s="167"/>
      <c r="BV52" s="167"/>
      <c r="BW52" s="167"/>
      <c r="BX52" s="167"/>
      <c r="BY52" s="167"/>
      <c r="BZ52" s="167"/>
      <c r="CA52" s="167"/>
      <c r="CB52" s="167"/>
      <c r="CC52" s="167"/>
      <c r="CD52" s="167"/>
      <c r="CE52" s="167"/>
      <c r="CF52" s="167"/>
      <c r="CG52" s="167"/>
      <c r="CH52" s="167"/>
      <c r="CI52" s="167"/>
      <c r="CJ52" s="167"/>
      <c r="CK52" s="167"/>
      <c r="CL52" s="167"/>
      <c r="CM52" s="167"/>
      <c r="CN52" s="167"/>
      <c r="CO52" s="167"/>
      <c r="CP52" s="167"/>
      <c r="CQ52" s="167"/>
      <c r="CR52" s="167"/>
      <c r="CS52" s="167"/>
      <c r="CT52" s="167"/>
      <c r="CU52" s="167"/>
      <c r="CV52" s="167"/>
      <c r="CW52" s="167"/>
      <c r="CX52" s="167"/>
      <c r="CY52" s="167"/>
      <c r="CZ52" s="167"/>
      <c r="DA52" s="167"/>
      <c r="DB52" s="167"/>
      <c r="DC52" s="167"/>
      <c r="DD52" s="167"/>
      <c r="DE52" s="167"/>
      <c r="DF52" s="167"/>
      <c r="DG52" s="167"/>
      <c r="DH52" s="167"/>
      <c r="DI52" s="167"/>
      <c r="DJ52" s="167"/>
      <c r="DK52" s="167"/>
      <c r="DL52" s="167"/>
      <c r="DM52" s="167"/>
      <c r="DN52" s="167"/>
      <c r="DO52" s="167"/>
      <c r="DP52" s="167"/>
      <c r="DQ52" s="167"/>
      <c r="DR52" s="167"/>
      <c r="DS52" s="167"/>
      <c r="DT52" s="167"/>
      <c r="DU52" s="167"/>
      <c r="DV52" s="167"/>
      <c r="DW52" s="167"/>
      <c r="DX52" s="167"/>
      <c r="DY52" s="167"/>
      <c r="DZ52" s="167"/>
      <c r="EA52" s="167"/>
      <c r="EB52" s="167"/>
      <c r="EC52" s="167"/>
      <c r="ED52" s="167"/>
      <c r="EE52" s="167"/>
      <c r="EF52" s="167"/>
      <c r="EG52" s="167"/>
      <c r="EH52" s="167"/>
      <c r="EI52" s="167"/>
      <c r="EJ52" s="167"/>
      <c r="EK52" s="167"/>
      <c r="EL52" s="167"/>
      <c r="EM52" s="167"/>
      <c r="EN52" s="167"/>
      <c r="EO52" s="167"/>
      <c r="EP52" s="167"/>
      <c r="EQ52" s="167"/>
      <c r="ER52" s="167"/>
      <c r="ES52" s="167"/>
      <c r="ET52" s="167"/>
      <c r="EU52" s="167"/>
      <c r="EV52" s="167"/>
      <c r="EW52" s="167"/>
      <c r="EX52" s="167"/>
      <c r="EY52" s="167"/>
      <c r="EZ52" s="167"/>
      <c r="FA52" s="167"/>
      <c r="FB52" s="167"/>
      <c r="FC52" s="167"/>
      <c r="FD52" s="167"/>
      <c r="FE52" s="167"/>
      <c r="FF52" s="167"/>
      <c r="FG52" s="167"/>
      <c r="FH52" s="167"/>
      <c r="FI52" s="167"/>
      <c r="FJ52" s="167"/>
      <c r="FK52" s="167"/>
      <c r="FL52" s="167"/>
      <c r="FM52" s="167"/>
      <c r="FN52" s="167"/>
      <c r="FO52" s="167"/>
      <c r="FP52" s="167"/>
      <c r="FQ52" s="167"/>
      <c r="FR52" s="167"/>
      <c r="FS52" s="167"/>
      <c r="FT52" s="167"/>
      <c r="FU52" s="167"/>
      <c r="FV52" s="167"/>
      <c r="FW52" s="167"/>
      <c r="FX52" s="167"/>
      <c r="FY52" s="167"/>
      <c r="FZ52" s="167"/>
    </row>
    <row r="53" s="79" customFormat="1" ht="15" customHeight="1" spans="1:182">
      <c r="A53" s="113">
        <v>600661001</v>
      </c>
      <c r="B53" s="114" t="s">
        <v>58</v>
      </c>
      <c r="C53" s="115" t="s">
        <v>60</v>
      </c>
      <c r="D53" s="115" t="s">
        <v>61</v>
      </c>
      <c r="E53" s="115" t="s">
        <v>61</v>
      </c>
      <c r="F53" s="115" t="s">
        <v>62</v>
      </c>
      <c r="G53" s="115" t="s">
        <v>63</v>
      </c>
      <c r="H53" s="115" t="s">
        <v>65</v>
      </c>
      <c r="I53" s="152">
        <v>47.62</v>
      </c>
      <c r="J53" s="97">
        <v>600662001</v>
      </c>
      <c r="K53" s="100" t="s">
        <v>56</v>
      </c>
      <c r="L53" s="153" t="s">
        <v>60</v>
      </c>
      <c r="M53" s="153" t="s">
        <v>61</v>
      </c>
      <c r="N53" s="153" t="s">
        <v>61</v>
      </c>
      <c r="O53" s="153" t="s">
        <v>62</v>
      </c>
      <c r="P53" s="153" t="s">
        <v>63</v>
      </c>
      <c r="Q53" s="189" t="s">
        <v>65</v>
      </c>
      <c r="R53" s="164">
        <v>-45.01</v>
      </c>
      <c r="S53" s="165">
        <v>-26.26</v>
      </c>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7"/>
      <c r="BD53" s="167"/>
      <c r="BE53" s="167"/>
      <c r="BF53" s="167"/>
      <c r="BG53" s="167"/>
      <c r="BH53" s="167"/>
      <c r="BI53" s="167"/>
      <c r="BJ53" s="167"/>
      <c r="BK53" s="167"/>
      <c r="BL53" s="167"/>
      <c r="BM53" s="167"/>
      <c r="BN53" s="167"/>
      <c r="BO53" s="167"/>
      <c r="BP53" s="167"/>
      <c r="BQ53" s="167"/>
      <c r="BR53" s="167"/>
      <c r="BS53" s="167"/>
      <c r="BT53" s="167"/>
      <c r="BU53" s="167"/>
      <c r="BV53" s="167"/>
      <c r="BW53" s="167"/>
      <c r="BX53" s="167"/>
      <c r="BY53" s="167"/>
      <c r="BZ53" s="167"/>
      <c r="CA53" s="167"/>
      <c r="CB53" s="167"/>
      <c r="CC53" s="167"/>
      <c r="CD53" s="167"/>
      <c r="CE53" s="167"/>
      <c r="CF53" s="167"/>
      <c r="CG53" s="167"/>
      <c r="CH53" s="167"/>
      <c r="CI53" s="167"/>
      <c r="CJ53" s="167"/>
      <c r="CK53" s="167"/>
      <c r="CL53" s="167"/>
      <c r="CM53" s="167"/>
      <c r="CN53" s="167"/>
      <c r="CO53" s="167"/>
      <c r="CP53" s="167"/>
      <c r="CQ53" s="167"/>
      <c r="CR53" s="167"/>
      <c r="CS53" s="167"/>
      <c r="CT53" s="167"/>
      <c r="CU53" s="167"/>
      <c r="CV53" s="167"/>
      <c r="CW53" s="167"/>
      <c r="CX53" s="167"/>
      <c r="CY53" s="167"/>
      <c r="CZ53" s="167"/>
      <c r="DA53" s="167"/>
      <c r="DB53" s="167"/>
      <c r="DC53" s="167"/>
      <c r="DD53" s="167"/>
      <c r="DE53" s="167"/>
      <c r="DF53" s="167"/>
      <c r="DG53" s="167"/>
      <c r="DH53" s="167"/>
      <c r="DI53" s="167"/>
      <c r="DJ53" s="167"/>
      <c r="DK53" s="167"/>
      <c r="DL53" s="167"/>
      <c r="DM53" s="167"/>
      <c r="DN53" s="167"/>
      <c r="DO53" s="167"/>
      <c r="DP53" s="167"/>
      <c r="DQ53" s="167"/>
      <c r="DR53" s="167"/>
      <c r="DS53" s="167"/>
      <c r="DT53" s="167"/>
      <c r="DU53" s="167"/>
      <c r="DV53" s="167"/>
      <c r="DW53" s="167"/>
      <c r="DX53" s="167"/>
      <c r="DY53" s="167"/>
      <c r="DZ53" s="167"/>
      <c r="EA53" s="167"/>
      <c r="EB53" s="167"/>
      <c r="EC53" s="167"/>
      <c r="ED53" s="167"/>
      <c r="EE53" s="167"/>
      <c r="EF53" s="167"/>
      <c r="EG53" s="167"/>
      <c r="EH53" s="167"/>
      <c r="EI53" s="167"/>
      <c r="EJ53" s="167"/>
      <c r="EK53" s="167"/>
      <c r="EL53" s="167"/>
      <c r="EM53" s="167"/>
      <c r="EN53" s="167"/>
      <c r="EO53" s="167"/>
      <c r="EP53" s="167"/>
      <c r="EQ53" s="167"/>
      <c r="ER53" s="167"/>
      <c r="ES53" s="167"/>
      <c r="ET53" s="167"/>
      <c r="EU53" s="167"/>
      <c r="EV53" s="167"/>
      <c r="EW53" s="167"/>
      <c r="EX53" s="167"/>
      <c r="EY53" s="167"/>
      <c r="EZ53" s="167"/>
      <c r="FA53" s="167"/>
      <c r="FB53" s="167"/>
      <c r="FC53" s="167"/>
      <c r="FD53" s="167"/>
      <c r="FE53" s="167"/>
      <c r="FF53" s="167"/>
      <c r="FG53" s="167"/>
      <c r="FH53" s="167"/>
      <c r="FI53" s="167"/>
      <c r="FJ53" s="167"/>
      <c r="FK53" s="167"/>
      <c r="FL53" s="167"/>
      <c r="FM53" s="167"/>
      <c r="FN53" s="167"/>
      <c r="FO53" s="167"/>
      <c r="FP53" s="167"/>
      <c r="FQ53" s="167"/>
      <c r="FR53" s="167"/>
      <c r="FS53" s="167"/>
      <c r="FT53" s="167"/>
      <c r="FU53" s="167"/>
      <c r="FV53" s="167"/>
      <c r="FW53" s="167"/>
      <c r="FX53" s="167"/>
      <c r="FY53" s="167"/>
      <c r="FZ53" s="167"/>
    </row>
    <row r="54" s="79" customFormat="1" ht="15" customHeight="1" spans="1:182">
      <c r="A54" s="113">
        <v>600661001</v>
      </c>
      <c r="B54" s="114" t="s">
        <v>58</v>
      </c>
      <c r="C54" s="115" t="s">
        <v>60</v>
      </c>
      <c r="D54" s="115" t="s">
        <v>61</v>
      </c>
      <c r="E54" s="115" t="s">
        <v>61</v>
      </c>
      <c r="F54" s="115" t="s">
        <v>62</v>
      </c>
      <c r="G54" s="115" t="s">
        <v>63</v>
      </c>
      <c r="H54" s="115" t="s">
        <v>66</v>
      </c>
      <c r="I54" s="152">
        <v>5.79</v>
      </c>
      <c r="J54" s="97">
        <v>600662001</v>
      </c>
      <c r="K54" s="100" t="s">
        <v>56</v>
      </c>
      <c r="L54" s="153" t="s">
        <v>60</v>
      </c>
      <c r="M54" s="153" t="s">
        <v>61</v>
      </c>
      <c r="N54" s="153" t="s">
        <v>61</v>
      </c>
      <c r="O54" s="153" t="s">
        <v>62</v>
      </c>
      <c r="P54" s="153" t="s">
        <v>63</v>
      </c>
      <c r="Q54" s="189" t="s">
        <v>66</v>
      </c>
      <c r="R54" s="164">
        <v>-5.53</v>
      </c>
      <c r="S54" s="168">
        <v>-5.51</v>
      </c>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167"/>
      <c r="BA54" s="167"/>
      <c r="BB54" s="167"/>
      <c r="BC54" s="167"/>
      <c r="BD54" s="167"/>
      <c r="BE54" s="167"/>
      <c r="BF54" s="167"/>
      <c r="BG54" s="167"/>
      <c r="BH54" s="167"/>
      <c r="BI54" s="167"/>
      <c r="BJ54" s="167"/>
      <c r="BK54" s="167"/>
      <c r="BL54" s="167"/>
      <c r="BM54" s="167"/>
      <c r="BN54" s="167"/>
      <c r="BO54" s="167"/>
      <c r="BP54" s="167"/>
      <c r="BQ54" s="167"/>
      <c r="BR54" s="167"/>
      <c r="BS54" s="167"/>
      <c r="BT54" s="167"/>
      <c r="BU54" s="167"/>
      <c r="BV54" s="167"/>
      <c r="BW54" s="167"/>
      <c r="BX54" s="167"/>
      <c r="BY54" s="167"/>
      <c r="BZ54" s="167"/>
      <c r="CA54" s="167"/>
      <c r="CB54" s="167"/>
      <c r="CC54" s="167"/>
      <c r="CD54" s="167"/>
      <c r="CE54" s="167"/>
      <c r="CF54" s="167"/>
      <c r="CG54" s="167"/>
      <c r="CH54" s="167"/>
      <c r="CI54" s="167"/>
      <c r="CJ54" s="167"/>
      <c r="CK54" s="167"/>
      <c r="CL54" s="167"/>
      <c r="CM54" s="167"/>
      <c r="CN54" s="167"/>
      <c r="CO54" s="167"/>
      <c r="CP54" s="167"/>
      <c r="CQ54" s="167"/>
      <c r="CR54" s="167"/>
      <c r="CS54" s="167"/>
      <c r="CT54" s="167"/>
      <c r="CU54" s="167"/>
      <c r="CV54" s="167"/>
      <c r="CW54" s="167"/>
      <c r="CX54" s="167"/>
      <c r="CY54" s="167"/>
      <c r="CZ54" s="167"/>
      <c r="DA54" s="167"/>
      <c r="DB54" s="167"/>
      <c r="DC54" s="167"/>
      <c r="DD54" s="167"/>
      <c r="DE54" s="167"/>
      <c r="DF54" s="167"/>
      <c r="DG54" s="167"/>
      <c r="DH54" s="167"/>
      <c r="DI54" s="167"/>
      <c r="DJ54" s="167"/>
      <c r="DK54" s="167"/>
      <c r="DL54" s="167"/>
      <c r="DM54" s="167"/>
      <c r="DN54" s="167"/>
      <c r="DO54" s="167"/>
      <c r="DP54" s="167"/>
      <c r="DQ54" s="167"/>
      <c r="DR54" s="167"/>
      <c r="DS54" s="167"/>
      <c r="DT54" s="167"/>
      <c r="DU54" s="167"/>
      <c r="DV54" s="167"/>
      <c r="DW54" s="167"/>
      <c r="DX54" s="167"/>
      <c r="DY54" s="167"/>
      <c r="DZ54" s="167"/>
      <c r="EA54" s="167"/>
      <c r="EB54" s="167"/>
      <c r="EC54" s="167"/>
      <c r="ED54" s="167"/>
      <c r="EE54" s="167"/>
      <c r="EF54" s="167"/>
      <c r="EG54" s="167"/>
      <c r="EH54" s="167"/>
      <c r="EI54" s="167"/>
      <c r="EJ54" s="167"/>
      <c r="EK54" s="167"/>
      <c r="EL54" s="167"/>
      <c r="EM54" s="167"/>
      <c r="EN54" s="167"/>
      <c r="EO54" s="167"/>
      <c r="EP54" s="167"/>
      <c r="EQ54" s="167"/>
      <c r="ER54" s="167"/>
      <c r="ES54" s="167"/>
      <c r="ET54" s="167"/>
      <c r="EU54" s="167"/>
      <c r="EV54" s="167"/>
      <c r="EW54" s="167"/>
      <c r="EX54" s="167"/>
      <c r="EY54" s="167"/>
      <c r="EZ54" s="167"/>
      <c r="FA54" s="167"/>
      <c r="FB54" s="167"/>
      <c r="FC54" s="167"/>
      <c r="FD54" s="167"/>
      <c r="FE54" s="167"/>
      <c r="FF54" s="167"/>
      <c r="FG54" s="167"/>
      <c r="FH54" s="167"/>
      <c r="FI54" s="167"/>
      <c r="FJ54" s="167"/>
      <c r="FK54" s="167"/>
      <c r="FL54" s="167"/>
      <c r="FM54" s="167"/>
      <c r="FN54" s="167"/>
      <c r="FO54" s="167"/>
      <c r="FP54" s="167"/>
      <c r="FQ54" s="167"/>
      <c r="FR54" s="167"/>
      <c r="FS54" s="167"/>
      <c r="FT54" s="167"/>
      <c r="FU54" s="167"/>
      <c r="FV54" s="167"/>
      <c r="FW54" s="167"/>
      <c r="FX54" s="167"/>
      <c r="FY54" s="167"/>
      <c r="FZ54" s="167"/>
    </row>
    <row r="55" s="79" customFormat="1" ht="15" customHeight="1" spans="1:182">
      <c r="A55" s="113">
        <v>600661001</v>
      </c>
      <c r="B55" s="114" t="s">
        <v>58</v>
      </c>
      <c r="C55" s="115" t="s">
        <v>60</v>
      </c>
      <c r="D55" s="115" t="s">
        <v>61</v>
      </c>
      <c r="E55" s="115" t="s">
        <v>61</v>
      </c>
      <c r="F55" s="115" t="s">
        <v>62</v>
      </c>
      <c r="G55" s="115" t="s">
        <v>63</v>
      </c>
      <c r="H55" s="115" t="s">
        <v>67</v>
      </c>
      <c r="I55" s="152">
        <v>20.16</v>
      </c>
      <c r="J55" s="97">
        <v>600662001</v>
      </c>
      <c r="K55" s="100" t="s">
        <v>56</v>
      </c>
      <c r="L55" s="153" t="s">
        <v>60</v>
      </c>
      <c r="M55" s="153" t="s">
        <v>61</v>
      </c>
      <c r="N55" s="153" t="s">
        <v>61</v>
      </c>
      <c r="O55" s="153" t="s">
        <v>62</v>
      </c>
      <c r="P55" s="153" t="s">
        <v>63</v>
      </c>
      <c r="Q55" s="189" t="s">
        <v>67</v>
      </c>
      <c r="R55" s="164">
        <v>-18.9</v>
      </c>
      <c r="S55" s="168">
        <v>-14.17</v>
      </c>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c r="EP55" s="167"/>
      <c r="EQ55" s="167"/>
      <c r="ER55" s="167"/>
      <c r="ES55" s="167"/>
      <c r="ET55" s="167"/>
      <c r="EU55" s="167"/>
      <c r="EV55" s="167"/>
      <c r="EW55" s="167"/>
      <c r="EX55" s="167"/>
      <c r="EY55" s="167"/>
      <c r="EZ55" s="167"/>
      <c r="FA55" s="167"/>
      <c r="FB55" s="167"/>
      <c r="FC55" s="167"/>
      <c r="FD55" s="167"/>
      <c r="FE55" s="167"/>
      <c r="FF55" s="167"/>
      <c r="FG55" s="167"/>
      <c r="FH55" s="167"/>
      <c r="FI55" s="167"/>
      <c r="FJ55" s="167"/>
      <c r="FK55" s="167"/>
      <c r="FL55" s="167"/>
      <c r="FM55" s="167"/>
      <c r="FN55" s="167"/>
      <c r="FO55" s="167"/>
      <c r="FP55" s="167"/>
      <c r="FQ55" s="167"/>
      <c r="FR55" s="167"/>
      <c r="FS55" s="167"/>
      <c r="FT55" s="167"/>
      <c r="FU55" s="167"/>
      <c r="FV55" s="167"/>
      <c r="FW55" s="167"/>
      <c r="FX55" s="167"/>
      <c r="FY55" s="167"/>
      <c r="FZ55" s="167"/>
    </row>
    <row r="56" s="79" customFormat="1" ht="15" customHeight="1" spans="1:19">
      <c r="A56" s="113">
        <v>600661001</v>
      </c>
      <c r="B56" s="114" t="s">
        <v>58</v>
      </c>
      <c r="C56" s="116" t="s">
        <v>60</v>
      </c>
      <c r="D56" s="116" t="s">
        <v>61</v>
      </c>
      <c r="E56" s="116" t="s">
        <v>61</v>
      </c>
      <c r="F56" s="116" t="s">
        <v>62</v>
      </c>
      <c r="G56" s="116" t="s">
        <v>63</v>
      </c>
      <c r="H56" s="116" t="s">
        <v>68</v>
      </c>
      <c r="I56" s="154">
        <v>16.54</v>
      </c>
      <c r="J56" s="97">
        <v>600662001</v>
      </c>
      <c r="K56" s="100" t="s">
        <v>56</v>
      </c>
      <c r="L56" s="153" t="s">
        <v>60</v>
      </c>
      <c r="M56" s="153" t="s">
        <v>61</v>
      </c>
      <c r="N56" s="153" t="s">
        <v>61</v>
      </c>
      <c r="O56" s="153" t="s">
        <v>62</v>
      </c>
      <c r="P56" s="153" t="s">
        <v>63</v>
      </c>
      <c r="Q56" s="189" t="s">
        <v>68</v>
      </c>
      <c r="R56" s="169">
        <v>-15.72</v>
      </c>
      <c r="S56" s="168">
        <v>-11.84</v>
      </c>
    </row>
    <row r="57" s="79" customFormat="1" ht="15" customHeight="1" spans="1:19">
      <c r="A57" s="113">
        <v>600661001</v>
      </c>
      <c r="B57" s="114" t="s">
        <v>58</v>
      </c>
      <c r="C57" s="117"/>
      <c r="D57" s="117"/>
      <c r="E57" s="117"/>
      <c r="F57" s="117"/>
      <c r="G57" s="117"/>
      <c r="H57" s="117"/>
      <c r="I57" s="117"/>
      <c r="J57" s="97">
        <v>600662001</v>
      </c>
      <c r="K57" s="100" t="s">
        <v>56</v>
      </c>
      <c r="L57" s="153" t="s">
        <v>60</v>
      </c>
      <c r="M57" s="153" t="s">
        <v>61</v>
      </c>
      <c r="N57" s="153" t="s">
        <v>69</v>
      </c>
      <c r="O57" s="153" t="s">
        <v>70</v>
      </c>
      <c r="P57" s="153" t="s">
        <v>71</v>
      </c>
      <c r="Q57" s="189" t="s">
        <v>64</v>
      </c>
      <c r="R57" s="103"/>
      <c r="S57" s="117"/>
    </row>
    <row r="58" s="79" customFormat="1" ht="15" customHeight="1" spans="1:19">
      <c r="A58" s="113">
        <v>600661001</v>
      </c>
      <c r="B58" s="114" t="s">
        <v>58</v>
      </c>
      <c r="C58" s="117"/>
      <c r="D58" s="117"/>
      <c r="E58" s="117"/>
      <c r="F58" s="117"/>
      <c r="G58" s="117"/>
      <c r="H58" s="117"/>
      <c r="I58" s="117"/>
      <c r="J58" s="97">
        <v>600662001</v>
      </c>
      <c r="K58" s="100" t="s">
        <v>56</v>
      </c>
      <c r="L58" s="153" t="s">
        <v>60</v>
      </c>
      <c r="M58" s="153" t="s">
        <v>61</v>
      </c>
      <c r="N58" s="153" t="s">
        <v>69</v>
      </c>
      <c r="O58" s="153" t="s">
        <v>70</v>
      </c>
      <c r="P58" s="153" t="s">
        <v>71</v>
      </c>
      <c r="Q58" s="189" t="s">
        <v>66</v>
      </c>
      <c r="R58" s="103"/>
      <c r="S58" s="117"/>
    </row>
    <row r="59" s="79" customFormat="1" ht="15" customHeight="1" spans="1:19">
      <c r="A59" s="113">
        <v>600661001</v>
      </c>
      <c r="B59" s="114" t="s">
        <v>58</v>
      </c>
      <c r="C59" s="117"/>
      <c r="D59" s="117"/>
      <c r="E59" s="117"/>
      <c r="F59" s="117"/>
      <c r="G59" s="117"/>
      <c r="H59" s="117"/>
      <c r="I59" s="117"/>
      <c r="J59" s="97">
        <v>600662001</v>
      </c>
      <c r="K59" s="100" t="s">
        <v>56</v>
      </c>
      <c r="L59" s="153" t="s">
        <v>60</v>
      </c>
      <c r="M59" s="153" t="s">
        <v>61</v>
      </c>
      <c r="N59" s="153" t="s">
        <v>69</v>
      </c>
      <c r="O59" s="153" t="s">
        <v>70</v>
      </c>
      <c r="P59" s="153" t="s">
        <v>71</v>
      </c>
      <c r="Q59" s="189" t="s">
        <v>67</v>
      </c>
      <c r="R59" s="103"/>
      <c r="S59" s="117"/>
    </row>
    <row r="60" s="79" customFormat="1" ht="15" customHeight="1" spans="1:19">
      <c r="A60" s="113">
        <v>600661001</v>
      </c>
      <c r="B60" s="114" t="s">
        <v>58</v>
      </c>
      <c r="C60" s="117"/>
      <c r="D60" s="117"/>
      <c r="E60" s="117"/>
      <c r="F60" s="117"/>
      <c r="G60" s="117"/>
      <c r="H60" s="117"/>
      <c r="I60" s="117"/>
      <c r="J60" s="97">
        <v>600662001</v>
      </c>
      <c r="K60" s="100" t="s">
        <v>56</v>
      </c>
      <c r="L60" s="153" t="s">
        <v>60</v>
      </c>
      <c r="M60" s="153" t="s">
        <v>61</v>
      </c>
      <c r="N60" s="153" t="s">
        <v>69</v>
      </c>
      <c r="O60" s="153" t="s">
        <v>70</v>
      </c>
      <c r="P60" s="153" t="s">
        <v>71</v>
      </c>
      <c r="Q60" s="189" t="s">
        <v>72</v>
      </c>
      <c r="R60" s="103"/>
      <c r="S60" s="117"/>
    </row>
    <row r="61" s="79" customFormat="1" ht="15" customHeight="1" spans="1:19">
      <c r="A61" s="113">
        <v>600661001</v>
      </c>
      <c r="B61" s="114" t="s">
        <v>58</v>
      </c>
      <c r="C61" s="117"/>
      <c r="D61" s="117"/>
      <c r="E61" s="117"/>
      <c r="F61" s="117"/>
      <c r="G61" s="117"/>
      <c r="H61" s="117"/>
      <c r="I61" s="117"/>
      <c r="J61" s="97">
        <v>600662001</v>
      </c>
      <c r="K61" s="100" t="s">
        <v>56</v>
      </c>
      <c r="L61" s="153" t="s">
        <v>60</v>
      </c>
      <c r="M61" s="153" t="s">
        <v>61</v>
      </c>
      <c r="N61" s="153" t="s">
        <v>69</v>
      </c>
      <c r="O61" s="153" t="s">
        <v>70</v>
      </c>
      <c r="P61" s="153" t="s">
        <v>71</v>
      </c>
      <c r="Q61" s="189" t="s">
        <v>68</v>
      </c>
      <c r="R61" s="103"/>
      <c r="S61" s="117"/>
    </row>
    <row r="62" s="79" customFormat="1" ht="15" customHeight="1" spans="1:19">
      <c r="A62" s="113">
        <v>600661001</v>
      </c>
      <c r="B62" s="114" t="s">
        <v>58</v>
      </c>
      <c r="C62" s="117"/>
      <c r="D62" s="117"/>
      <c r="E62" s="117"/>
      <c r="F62" s="117"/>
      <c r="G62" s="117"/>
      <c r="H62" s="117"/>
      <c r="I62" s="117"/>
      <c r="J62" s="97">
        <v>600662001</v>
      </c>
      <c r="K62" s="100" t="s">
        <v>56</v>
      </c>
      <c r="L62" s="153" t="s">
        <v>60</v>
      </c>
      <c r="M62" s="153" t="s">
        <v>61</v>
      </c>
      <c r="N62" s="153" t="s">
        <v>61</v>
      </c>
      <c r="O62" s="153" t="s">
        <v>62</v>
      </c>
      <c r="P62" s="153" t="s">
        <v>73</v>
      </c>
      <c r="Q62" s="189" t="s">
        <v>74</v>
      </c>
      <c r="R62" s="103"/>
      <c r="S62" s="117"/>
    </row>
    <row r="63" s="79" customFormat="1" ht="15" customHeight="1" spans="1:19">
      <c r="A63" s="113">
        <v>600661001</v>
      </c>
      <c r="B63" s="114" t="s">
        <v>58</v>
      </c>
      <c r="C63" s="118" t="s">
        <v>60</v>
      </c>
      <c r="D63" s="118" t="s">
        <v>61</v>
      </c>
      <c r="E63" s="118" t="s">
        <v>61</v>
      </c>
      <c r="F63" s="118" t="s">
        <v>62</v>
      </c>
      <c r="G63" s="118" t="s">
        <v>75</v>
      </c>
      <c r="H63" s="118" t="s">
        <v>76</v>
      </c>
      <c r="I63" s="155">
        <v>27.57</v>
      </c>
      <c r="J63" s="97">
        <v>600662001</v>
      </c>
      <c r="K63" s="100" t="s">
        <v>56</v>
      </c>
      <c r="L63" s="153" t="s">
        <v>60</v>
      </c>
      <c r="M63" s="153" t="s">
        <v>61</v>
      </c>
      <c r="N63" s="153" t="s">
        <v>61</v>
      </c>
      <c r="O63" s="153" t="s">
        <v>62</v>
      </c>
      <c r="P63" s="153" t="s">
        <v>75</v>
      </c>
      <c r="Q63" s="189" t="s">
        <v>76</v>
      </c>
      <c r="R63" s="171">
        <v>-26.21</v>
      </c>
      <c r="S63" s="168">
        <v>-26.62</v>
      </c>
    </row>
    <row r="64" s="79" customFormat="1" ht="15" customHeight="1" spans="1:19">
      <c r="A64" s="113">
        <v>600661001</v>
      </c>
      <c r="B64" s="114" t="s">
        <v>58</v>
      </c>
      <c r="C64" s="115" t="s">
        <v>60</v>
      </c>
      <c r="D64" s="115" t="s">
        <v>61</v>
      </c>
      <c r="E64" s="115" t="s">
        <v>61</v>
      </c>
      <c r="F64" s="115" t="s">
        <v>62</v>
      </c>
      <c r="G64" s="115" t="s">
        <v>75</v>
      </c>
      <c r="H64" s="115" t="s">
        <v>77</v>
      </c>
      <c r="I64" s="152">
        <v>24.84</v>
      </c>
      <c r="J64" s="97">
        <v>600662001</v>
      </c>
      <c r="K64" s="100" t="s">
        <v>56</v>
      </c>
      <c r="L64" s="153" t="s">
        <v>60</v>
      </c>
      <c r="M64" s="153" t="s">
        <v>61</v>
      </c>
      <c r="N64" s="153" t="s">
        <v>61</v>
      </c>
      <c r="O64" s="153" t="s">
        <v>62</v>
      </c>
      <c r="P64" s="153" t="s">
        <v>75</v>
      </c>
      <c r="Q64" s="189" t="s">
        <v>77</v>
      </c>
      <c r="R64" s="190">
        <v>-24.23</v>
      </c>
      <c r="S64" s="168">
        <v>-18.2</v>
      </c>
    </row>
    <row r="65" s="79" customFormat="1" ht="15" customHeight="1" spans="1:19">
      <c r="A65" s="113">
        <v>600661001</v>
      </c>
      <c r="B65" s="114" t="s">
        <v>58</v>
      </c>
      <c r="C65" s="115" t="s">
        <v>60</v>
      </c>
      <c r="D65" s="115" t="s">
        <v>61</v>
      </c>
      <c r="E65" s="115" t="s">
        <v>61</v>
      </c>
      <c r="F65" s="115" t="s">
        <v>62</v>
      </c>
      <c r="G65" s="115" t="s">
        <v>75</v>
      </c>
      <c r="H65" s="115" t="s">
        <v>78</v>
      </c>
      <c r="I65" s="152">
        <v>19.32</v>
      </c>
      <c r="J65" s="97">
        <v>600662001</v>
      </c>
      <c r="K65" s="100" t="s">
        <v>56</v>
      </c>
      <c r="L65" s="153" t="s">
        <v>60</v>
      </c>
      <c r="M65" s="153" t="s">
        <v>61</v>
      </c>
      <c r="N65" s="153" t="s">
        <v>61</v>
      </c>
      <c r="O65" s="153" t="s">
        <v>62</v>
      </c>
      <c r="P65" s="153" t="s">
        <v>75</v>
      </c>
      <c r="Q65" s="189" t="s">
        <v>78</v>
      </c>
      <c r="R65" s="190">
        <v>-18.84</v>
      </c>
      <c r="S65" s="168">
        <v>-15.61</v>
      </c>
    </row>
    <row r="66" s="79" customFormat="1" ht="15" customHeight="1" spans="1:19">
      <c r="A66" s="113">
        <v>600661001</v>
      </c>
      <c r="B66" s="114" t="s">
        <v>58</v>
      </c>
      <c r="C66" s="116" t="s">
        <v>60</v>
      </c>
      <c r="D66" s="116" t="s">
        <v>61</v>
      </c>
      <c r="E66" s="116" t="s">
        <v>61</v>
      </c>
      <c r="F66" s="116" t="s">
        <v>62</v>
      </c>
      <c r="G66" s="116" t="s">
        <v>75</v>
      </c>
      <c r="H66" s="116" t="s">
        <v>79</v>
      </c>
      <c r="I66" s="193">
        <v>0.45</v>
      </c>
      <c r="J66" s="97">
        <v>600662001</v>
      </c>
      <c r="K66" s="100" t="s">
        <v>56</v>
      </c>
      <c r="L66" s="153" t="s">
        <v>60</v>
      </c>
      <c r="M66" s="153" t="s">
        <v>61</v>
      </c>
      <c r="N66" s="153" t="s">
        <v>61</v>
      </c>
      <c r="O66" s="153" t="s">
        <v>62</v>
      </c>
      <c r="P66" s="153" t="s">
        <v>75</v>
      </c>
      <c r="Q66" s="189" t="s">
        <v>79</v>
      </c>
      <c r="R66" s="174">
        <v>-0.43</v>
      </c>
      <c r="S66" s="168">
        <v>-0.36</v>
      </c>
    </row>
    <row r="67" s="79" customFormat="1" ht="15" customHeight="1" spans="1:19">
      <c r="A67" s="113">
        <v>600661001</v>
      </c>
      <c r="B67" s="114" t="s">
        <v>58</v>
      </c>
      <c r="C67" s="117"/>
      <c r="D67" s="117"/>
      <c r="E67" s="117"/>
      <c r="F67" s="117"/>
      <c r="G67" s="117"/>
      <c r="H67" s="117"/>
      <c r="I67" s="117"/>
      <c r="J67" s="97">
        <v>600662001</v>
      </c>
      <c r="K67" s="100" t="s">
        <v>56</v>
      </c>
      <c r="L67" s="153" t="s">
        <v>60</v>
      </c>
      <c r="M67" s="153" t="s">
        <v>61</v>
      </c>
      <c r="N67" s="153" t="s">
        <v>61</v>
      </c>
      <c r="O67" s="153" t="s">
        <v>62</v>
      </c>
      <c r="P67" s="153" t="s">
        <v>75</v>
      </c>
      <c r="Q67" s="189" t="s">
        <v>79</v>
      </c>
      <c r="R67" s="103"/>
      <c r="S67" s="117"/>
    </row>
    <row r="68" s="79" customFormat="1" ht="15" customHeight="1" spans="1:19">
      <c r="A68" s="113">
        <v>600661001</v>
      </c>
      <c r="B68" s="114" t="s">
        <v>58</v>
      </c>
      <c r="C68" s="117"/>
      <c r="D68" s="117"/>
      <c r="E68" s="117"/>
      <c r="F68" s="117"/>
      <c r="G68" s="117"/>
      <c r="H68" s="117"/>
      <c r="I68" s="117"/>
      <c r="J68" s="97">
        <v>600662001</v>
      </c>
      <c r="K68" s="100" t="s">
        <v>56</v>
      </c>
      <c r="L68" s="153" t="s">
        <v>60</v>
      </c>
      <c r="M68" s="153" t="s">
        <v>61</v>
      </c>
      <c r="N68" s="153" t="s">
        <v>61</v>
      </c>
      <c r="O68" s="153" t="s">
        <v>62</v>
      </c>
      <c r="P68" s="153" t="s">
        <v>75</v>
      </c>
      <c r="Q68" s="189" t="s">
        <v>79</v>
      </c>
      <c r="R68" s="103"/>
      <c r="S68" s="117"/>
    </row>
    <row r="69" s="79" customFormat="1" ht="15" customHeight="1" spans="1:19">
      <c r="A69" s="113">
        <v>600661001</v>
      </c>
      <c r="B69" s="114" t="s">
        <v>58</v>
      </c>
      <c r="C69" s="191" t="s">
        <v>60</v>
      </c>
      <c r="D69" s="191" t="s">
        <v>61</v>
      </c>
      <c r="E69" s="191" t="s">
        <v>61</v>
      </c>
      <c r="F69" s="191" t="s">
        <v>62</v>
      </c>
      <c r="G69" s="191" t="s">
        <v>80</v>
      </c>
      <c r="H69" s="191" t="s">
        <v>81</v>
      </c>
      <c r="I69" s="194">
        <v>6.4</v>
      </c>
      <c r="J69" s="97">
        <v>600662001</v>
      </c>
      <c r="K69" s="100" t="s">
        <v>56</v>
      </c>
      <c r="L69" s="195" t="s">
        <v>60</v>
      </c>
      <c r="M69" s="195" t="s">
        <v>61</v>
      </c>
      <c r="N69" s="195" t="s">
        <v>61</v>
      </c>
      <c r="O69" s="195" t="s">
        <v>62</v>
      </c>
      <c r="P69" s="195" t="s">
        <v>80</v>
      </c>
      <c r="Q69" s="206" t="s">
        <v>81</v>
      </c>
      <c r="R69" s="175">
        <v>-6</v>
      </c>
      <c r="S69" s="170">
        <v>-5.64</v>
      </c>
    </row>
    <row r="70" s="79" customFormat="1" ht="15" customHeight="1" spans="1:19">
      <c r="A70" s="113">
        <v>600661001</v>
      </c>
      <c r="B70" s="114" t="s">
        <v>58</v>
      </c>
      <c r="C70" s="191" t="s">
        <v>60</v>
      </c>
      <c r="D70" s="191" t="s">
        <v>61</v>
      </c>
      <c r="E70" s="191" t="s">
        <v>61</v>
      </c>
      <c r="F70" s="191" t="s">
        <v>62</v>
      </c>
      <c r="G70" s="191" t="s">
        <v>80</v>
      </c>
      <c r="H70" s="191" t="s">
        <v>82</v>
      </c>
      <c r="I70" s="196">
        <v>0.86</v>
      </c>
      <c r="J70" s="97">
        <v>600662001</v>
      </c>
      <c r="K70" s="100" t="s">
        <v>56</v>
      </c>
      <c r="L70" s="117"/>
      <c r="M70" s="117"/>
      <c r="N70" s="117"/>
      <c r="O70" s="117"/>
      <c r="P70" s="117"/>
      <c r="Q70" s="117"/>
      <c r="R70" s="176">
        <v>-0.81</v>
      </c>
      <c r="S70" s="170">
        <v>-0.79</v>
      </c>
    </row>
    <row r="71" s="79" customFormat="1" ht="15" customHeight="1" spans="1:19">
      <c r="A71" s="113">
        <v>600661001</v>
      </c>
      <c r="B71" s="114" t="s">
        <v>58</v>
      </c>
      <c r="C71" s="118" t="s">
        <v>60</v>
      </c>
      <c r="D71" s="118" t="s">
        <v>61</v>
      </c>
      <c r="E71" s="118" t="s">
        <v>61</v>
      </c>
      <c r="F71" s="118" t="s">
        <v>62</v>
      </c>
      <c r="G71" s="118" t="s">
        <v>80</v>
      </c>
      <c r="H71" s="118" t="s">
        <v>83</v>
      </c>
      <c r="I71" s="197">
        <v>0.48</v>
      </c>
      <c r="J71" s="97">
        <v>600662001</v>
      </c>
      <c r="K71" s="100" t="s">
        <v>56</v>
      </c>
      <c r="L71" s="198" t="s">
        <v>60</v>
      </c>
      <c r="M71" s="198" t="s">
        <v>61</v>
      </c>
      <c r="N71" s="198" t="s">
        <v>61</v>
      </c>
      <c r="O71" s="198" t="s">
        <v>62</v>
      </c>
      <c r="P71" s="198" t="s">
        <v>80</v>
      </c>
      <c r="Q71" s="207" t="s">
        <v>83</v>
      </c>
      <c r="R71" s="176">
        <v>-0.45</v>
      </c>
      <c r="S71" s="172">
        <v>-0.21</v>
      </c>
    </row>
    <row r="72" s="79" customFormat="1" ht="15" customHeight="1" spans="1:19">
      <c r="A72" s="113">
        <v>600661001</v>
      </c>
      <c r="B72" s="114" t="s">
        <v>58</v>
      </c>
      <c r="C72" s="115" t="s">
        <v>60</v>
      </c>
      <c r="D72" s="115" t="s">
        <v>61</v>
      </c>
      <c r="E72" s="115" t="s">
        <v>61</v>
      </c>
      <c r="F72" s="115" t="s">
        <v>62</v>
      </c>
      <c r="G72" s="115" t="s">
        <v>80</v>
      </c>
      <c r="H72" s="115" t="s">
        <v>84</v>
      </c>
      <c r="I72" s="152">
        <v>1.14</v>
      </c>
      <c r="J72" s="97">
        <v>600662001</v>
      </c>
      <c r="K72" s="100" t="s">
        <v>56</v>
      </c>
      <c r="L72" s="153" t="s">
        <v>60</v>
      </c>
      <c r="M72" s="153" t="s">
        <v>61</v>
      </c>
      <c r="N72" s="153" t="s">
        <v>61</v>
      </c>
      <c r="O72" s="153" t="s">
        <v>62</v>
      </c>
      <c r="P72" s="153" t="s">
        <v>80</v>
      </c>
      <c r="Q72" s="189" t="s">
        <v>84</v>
      </c>
      <c r="R72" s="164">
        <v>-1.07</v>
      </c>
      <c r="S72" s="168">
        <v>-0.79</v>
      </c>
    </row>
    <row r="73" s="79" customFormat="1" ht="15" customHeight="1" spans="1:19">
      <c r="A73" s="113">
        <v>600661001</v>
      </c>
      <c r="B73" s="114" t="s">
        <v>58</v>
      </c>
      <c r="C73" s="115" t="s">
        <v>60</v>
      </c>
      <c r="D73" s="115" t="s">
        <v>61</v>
      </c>
      <c r="E73" s="115" t="s">
        <v>61</v>
      </c>
      <c r="F73" s="115" t="s">
        <v>62</v>
      </c>
      <c r="G73" s="115" t="s">
        <v>80</v>
      </c>
      <c r="H73" s="115" t="s">
        <v>85</v>
      </c>
      <c r="I73" s="199">
        <v>0.51</v>
      </c>
      <c r="J73" s="97">
        <v>600662001</v>
      </c>
      <c r="K73" s="100" t="s">
        <v>56</v>
      </c>
      <c r="L73" s="153" t="s">
        <v>60</v>
      </c>
      <c r="M73" s="153" t="s">
        <v>61</v>
      </c>
      <c r="N73" s="153" t="s">
        <v>61</v>
      </c>
      <c r="O73" s="153" t="s">
        <v>62</v>
      </c>
      <c r="P73" s="153" t="s">
        <v>80</v>
      </c>
      <c r="Q73" s="189" t="s">
        <v>85</v>
      </c>
      <c r="R73" s="176">
        <v>-0.48</v>
      </c>
      <c r="S73" s="168">
        <v>-0.47</v>
      </c>
    </row>
    <row r="74" s="79" customFormat="1" ht="15" customHeight="1" spans="1:19">
      <c r="A74" s="113">
        <v>600661001</v>
      </c>
      <c r="B74" s="114" t="s">
        <v>58</v>
      </c>
      <c r="C74" s="116" t="s">
        <v>60</v>
      </c>
      <c r="D74" s="116" t="s">
        <v>61</v>
      </c>
      <c r="E74" s="116" t="s">
        <v>61</v>
      </c>
      <c r="F74" s="116" t="s">
        <v>62</v>
      </c>
      <c r="G74" s="116" t="s">
        <v>80</v>
      </c>
      <c r="H74" s="116" t="s">
        <v>86</v>
      </c>
      <c r="I74" s="154">
        <v>9.87</v>
      </c>
      <c r="J74" s="97">
        <v>600662001</v>
      </c>
      <c r="K74" s="100" t="s">
        <v>56</v>
      </c>
      <c r="L74" s="153" t="s">
        <v>60</v>
      </c>
      <c r="M74" s="153" t="s">
        <v>61</v>
      </c>
      <c r="N74" s="153" t="s">
        <v>61</v>
      </c>
      <c r="O74" s="153" t="s">
        <v>62</v>
      </c>
      <c r="P74" s="153" t="s">
        <v>80</v>
      </c>
      <c r="Q74" s="189" t="s">
        <v>86</v>
      </c>
      <c r="R74" s="169">
        <v>-9.87</v>
      </c>
      <c r="S74" s="168">
        <v>-9.87</v>
      </c>
    </row>
    <row r="75" s="79" customFormat="1" ht="15" customHeight="1" spans="1:19">
      <c r="A75" s="113">
        <v>600661001</v>
      </c>
      <c r="B75" s="114" t="s">
        <v>58</v>
      </c>
      <c r="C75" s="117"/>
      <c r="D75" s="117"/>
      <c r="E75" s="117"/>
      <c r="F75" s="117"/>
      <c r="G75" s="117"/>
      <c r="H75" s="117"/>
      <c r="I75" s="117"/>
      <c r="J75" s="97">
        <v>600662001</v>
      </c>
      <c r="K75" s="100" t="s">
        <v>56</v>
      </c>
      <c r="L75" s="153" t="s">
        <v>60</v>
      </c>
      <c r="M75" s="153" t="s">
        <v>61</v>
      </c>
      <c r="N75" s="153" t="s">
        <v>61</v>
      </c>
      <c r="O75" s="153" t="s">
        <v>62</v>
      </c>
      <c r="P75" s="153" t="s">
        <v>80</v>
      </c>
      <c r="Q75" s="189" t="s">
        <v>87</v>
      </c>
      <c r="R75" s="103"/>
      <c r="S75" s="117"/>
    </row>
    <row r="76" s="79" customFormat="1" ht="15" customHeight="1" spans="1:19">
      <c r="A76" s="113">
        <v>600661001</v>
      </c>
      <c r="B76" s="114" t="s">
        <v>58</v>
      </c>
      <c r="C76" s="143" t="s">
        <v>60</v>
      </c>
      <c r="D76" s="143" t="s">
        <v>61</v>
      </c>
      <c r="E76" s="143" t="s">
        <v>61</v>
      </c>
      <c r="F76" s="143" t="s">
        <v>62</v>
      </c>
      <c r="G76" s="143" t="s">
        <v>80</v>
      </c>
      <c r="H76" s="143" t="s">
        <v>88</v>
      </c>
      <c r="I76" s="200">
        <v>5.94</v>
      </c>
      <c r="J76" s="97">
        <v>600662001</v>
      </c>
      <c r="K76" s="100" t="s">
        <v>56</v>
      </c>
      <c r="L76" s="153" t="s">
        <v>60</v>
      </c>
      <c r="M76" s="153" t="s">
        <v>61</v>
      </c>
      <c r="N76" s="153" t="s">
        <v>61</v>
      </c>
      <c r="O76" s="153" t="s">
        <v>62</v>
      </c>
      <c r="P76" s="153" t="s">
        <v>80</v>
      </c>
      <c r="Q76" s="189" t="s">
        <v>88</v>
      </c>
      <c r="R76" s="177">
        <v>-5.57</v>
      </c>
      <c r="S76" s="168">
        <v>-5.78</v>
      </c>
    </row>
    <row r="77" s="79" customFormat="1" ht="15" customHeight="1" spans="1:19">
      <c r="A77" s="113">
        <v>600661001</v>
      </c>
      <c r="B77" s="114" t="s">
        <v>58</v>
      </c>
      <c r="C77" s="117"/>
      <c r="D77" s="117"/>
      <c r="E77" s="117"/>
      <c r="F77" s="117"/>
      <c r="G77" s="117"/>
      <c r="H77" s="117"/>
      <c r="I77" s="117"/>
      <c r="J77" s="97">
        <v>600662001</v>
      </c>
      <c r="K77" s="100" t="s">
        <v>56</v>
      </c>
      <c r="L77" s="153" t="s">
        <v>60</v>
      </c>
      <c r="M77" s="153" t="s">
        <v>61</v>
      </c>
      <c r="N77" s="153" t="s">
        <v>61</v>
      </c>
      <c r="O77" s="153" t="s">
        <v>62</v>
      </c>
      <c r="P77" s="153" t="s">
        <v>80</v>
      </c>
      <c r="Q77" s="189" t="s">
        <v>89</v>
      </c>
      <c r="R77" s="103"/>
      <c r="S77" s="117"/>
    </row>
    <row r="78" s="79" customFormat="1" ht="15" customHeight="1" spans="1:19">
      <c r="A78" s="113">
        <v>600661001</v>
      </c>
      <c r="B78" s="114" t="s">
        <v>58</v>
      </c>
      <c r="C78" s="118" t="s">
        <v>60</v>
      </c>
      <c r="D78" s="118" t="s">
        <v>61</v>
      </c>
      <c r="E78" s="118" t="s">
        <v>61</v>
      </c>
      <c r="F78" s="118" t="s">
        <v>62</v>
      </c>
      <c r="G78" s="118" t="s">
        <v>80</v>
      </c>
      <c r="H78" s="118" t="s">
        <v>90</v>
      </c>
      <c r="I78" s="155">
        <v>1.04</v>
      </c>
      <c r="J78" s="97">
        <v>600662001</v>
      </c>
      <c r="K78" s="100" t="s">
        <v>56</v>
      </c>
      <c r="L78" s="153" t="s">
        <v>60</v>
      </c>
      <c r="M78" s="153" t="s">
        <v>61</v>
      </c>
      <c r="N78" s="153" t="s">
        <v>61</v>
      </c>
      <c r="O78" s="153" t="s">
        <v>62</v>
      </c>
      <c r="P78" s="153" t="s">
        <v>80</v>
      </c>
      <c r="Q78" s="189" t="s">
        <v>90</v>
      </c>
      <c r="R78" s="176">
        <v>-0.97</v>
      </c>
      <c r="S78" s="168">
        <v>-0.97</v>
      </c>
    </row>
    <row r="79" s="79" customFormat="1" ht="15" customHeight="1" spans="1:19">
      <c r="A79" s="97">
        <v>600661001</v>
      </c>
      <c r="B79" s="100" t="s">
        <v>58</v>
      </c>
      <c r="C79" s="115" t="s">
        <v>60</v>
      </c>
      <c r="D79" s="115" t="s">
        <v>61</v>
      </c>
      <c r="E79" s="115" t="s">
        <v>61</v>
      </c>
      <c r="F79" s="115" t="s">
        <v>62</v>
      </c>
      <c r="G79" s="115" t="s">
        <v>80</v>
      </c>
      <c r="H79" s="115" t="s">
        <v>91</v>
      </c>
      <c r="I79" s="199">
        <v>0.67</v>
      </c>
      <c r="J79" s="97">
        <v>600662001</v>
      </c>
      <c r="K79" s="100" t="s">
        <v>56</v>
      </c>
      <c r="L79" s="153" t="s">
        <v>60</v>
      </c>
      <c r="M79" s="153" t="s">
        <v>61</v>
      </c>
      <c r="N79" s="153" t="s">
        <v>61</v>
      </c>
      <c r="O79" s="153" t="s">
        <v>62</v>
      </c>
      <c r="P79" s="153" t="s">
        <v>80</v>
      </c>
      <c r="Q79" s="189" t="s">
        <v>91</v>
      </c>
      <c r="R79" s="176">
        <v>-0.67</v>
      </c>
      <c r="S79" s="168">
        <v>-0.59</v>
      </c>
    </row>
    <row r="80" s="79" customFormat="1" ht="15" customHeight="1" spans="1:19">
      <c r="A80" s="97">
        <v>600661001</v>
      </c>
      <c r="B80" s="100" t="s">
        <v>58</v>
      </c>
      <c r="C80" s="115" t="s">
        <v>60</v>
      </c>
      <c r="D80" s="115" t="s">
        <v>61</v>
      </c>
      <c r="E80" s="115" t="s">
        <v>61</v>
      </c>
      <c r="F80" s="115" t="s">
        <v>62</v>
      </c>
      <c r="G80" s="115" t="s">
        <v>80</v>
      </c>
      <c r="H80" s="115" t="s">
        <v>92</v>
      </c>
      <c r="I80" s="152">
        <v>1.69</v>
      </c>
      <c r="J80" s="97">
        <v>600662001</v>
      </c>
      <c r="K80" s="100" t="s">
        <v>56</v>
      </c>
      <c r="L80" s="153" t="s">
        <v>60</v>
      </c>
      <c r="M80" s="153" t="s">
        <v>61</v>
      </c>
      <c r="N80" s="153" t="s">
        <v>61</v>
      </c>
      <c r="O80" s="153" t="s">
        <v>62</v>
      </c>
      <c r="P80" s="153" t="s">
        <v>80</v>
      </c>
      <c r="Q80" s="189" t="s">
        <v>92</v>
      </c>
      <c r="R80" s="164">
        <v>-1.58</v>
      </c>
      <c r="S80" s="165">
        <v>-1.58</v>
      </c>
    </row>
    <row r="81" s="79" customFormat="1" ht="15" customHeight="1" spans="1:19">
      <c r="A81" s="97">
        <v>600661001</v>
      </c>
      <c r="B81" s="100" t="s">
        <v>58</v>
      </c>
      <c r="C81" s="115" t="s">
        <v>60</v>
      </c>
      <c r="D81" s="115" t="s">
        <v>61</v>
      </c>
      <c r="E81" s="115" t="s">
        <v>61</v>
      </c>
      <c r="F81" s="115" t="s">
        <v>62</v>
      </c>
      <c r="G81" s="115" t="s">
        <v>80</v>
      </c>
      <c r="H81" s="115" t="s">
        <v>93</v>
      </c>
      <c r="I81" s="201">
        <v>3.2</v>
      </c>
      <c r="J81" s="97">
        <v>600662001</v>
      </c>
      <c r="K81" s="100" t="s">
        <v>56</v>
      </c>
      <c r="L81" s="153" t="s">
        <v>60</v>
      </c>
      <c r="M81" s="153" t="s">
        <v>61</v>
      </c>
      <c r="N81" s="153" t="s">
        <v>61</v>
      </c>
      <c r="O81" s="153" t="s">
        <v>62</v>
      </c>
      <c r="P81" s="153" t="s">
        <v>80</v>
      </c>
      <c r="Q81" s="189" t="s">
        <v>93</v>
      </c>
      <c r="R81" s="179">
        <v>-3</v>
      </c>
      <c r="S81" s="208">
        <v>-3</v>
      </c>
    </row>
    <row r="82" s="79" customFormat="1" ht="15" customHeight="1" spans="1:19">
      <c r="A82" s="97">
        <v>600661001</v>
      </c>
      <c r="B82" s="100" t="s">
        <v>58</v>
      </c>
      <c r="C82" s="115" t="s">
        <v>60</v>
      </c>
      <c r="D82" s="115" t="s">
        <v>61</v>
      </c>
      <c r="E82" s="115" t="s">
        <v>61</v>
      </c>
      <c r="F82" s="115" t="s">
        <v>62</v>
      </c>
      <c r="G82" s="115" t="s">
        <v>80</v>
      </c>
      <c r="H82" s="115" t="s">
        <v>94</v>
      </c>
      <c r="I82" s="152">
        <v>4.87</v>
      </c>
      <c r="J82" s="97">
        <v>600662001</v>
      </c>
      <c r="K82" s="100" t="s">
        <v>56</v>
      </c>
      <c r="L82" s="153" t="s">
        <v>60</v>
      </c>
      <c r="M82" s="153" t="s">
        <v>61</v>
      </c>
      <c r="N82" s="153" t="s">
        <v>61</v>
      </c>
      <c r="O82" s="153" t="s">
        <v>62</v>
      </c>
      <c r="P82" s="153" t="s">
        <v>80</v>
      </c>
      <c r="Q82" s="189" t="s">
        <v>94</v>
      </c>
      <c r="R82" s="164">
        <v>-4.87</v>
      </c>
      <c r="S82" s="168">
        <v>-4.87</v>
      </c>
    </row>
    <row r="83" s="79" customFormat="1" ht="15" customHeight="1" spans="1:19">
      <c r="A83" s="97">
        <v>600661001</v>
      </c>
      <c r="B83" s="100" t="s">
        <v>58</v>
      </c>
      <c r="C83" s="115" t="s">
        <v>60</v>
      </c>
      <c r="D83" s="115" t="s">
        <v>61</v>
      </c>
      <c r="E83" s="115" t="s">
        <v>61</v>
      </c>
      <c r="F83" s="115" t="s">
        <v>62</v>
      </c>
      <c r="G83" s="115" t="s">
        <v>80</v>
      </c>
      <c r="H83" s="115" t="s">
        <v>95</v>
      </c>
      <c r="I83" s="152">
        <v>2.21</v>
      </c>
      <c r="J83" s="97">
        <v>600662001</v>
      </c>
      <c r="K83" s="100" t="s">
        <v>56</v>
      </c>
      <c r="L83" s="153" t="s">
        <v>60</v>
      </c>
      <c r="M83" s="153" t="s">
        <v>61</v>
      </c>
      <c r="N83" s="153" t="s">
        <v>61</v>
      </c>
      <c r="O83" s="153" t="s">
        <v>62</v>
      </c>
      <c r="P83" s="153" t="s">
        <v>80</v>
      </c>
      <c r="Q83" s="189" t="s">
        <v>95</v>
      </c>
      <c r="R83" s="164">
        <v>-2.21</v>
      </c>
      <c r="S83" s="168">
        <v>-2.21</v>
      </c>
    </row>
    <row r="84" s="79" customFormat="1" ht="15" customHeight="1" spans="1:19">
      <c r="A84" s="97">
        <v>600661001</v>
      </c>
      <c r="B84" s="100" t="s">
        <v>58</v>
      </c>
      <c r="C84" s="115" t="s">
        <v>60</v>
      </c>
      <c r="D84" s="115" t="s">
        <v>61</v>
      </c>
      <c r="E84" s="115" t="s">
        <v>61</v>
      </c>
      <c r="F84" s="115" t="s">
        <v>62</v>
      </c>
      <c r="G84" s="115" t="s">
        <v>96</v>
      </c>
      <c r="H84" s="115" t="s">
        <v>97</v>
      </c>
      <c r="I84" s="201">
        <v>1.5</v>
      </c>
      <c r="J84" s="97">
        <v>600662001</v>
      </c>
      <c r="K84" s="100" t="s">
        <v>56</v>
      </c>
      <c r="L84" s="153" t="s">
        <v>60</v>
      </c>
      <c r="M84" s="153" t="s">
        <v>61</v>
      </c>
      <c r="N84" s="153" t="s">
        <v>61</v>
      </c>
      <c r="O84" s="153" t="s">
        <v>62</v>
      </c>
      <c r="P84" s="153" t="s">
        <v>96</v>
      </c>
      <c r="Q84" s="189" t="s">
        <v>97</v>
      </c>
      <c r="R84" s="181">
        <v>-1.5</v>
      </c>
      <c r="S84" s="168">
        <v>-1.26</v>
      </c>
    </row>
    <row r="85" s="79" customFormat="1" ht="15" customHeight="1" spans="1:19">
      <c r="A85" s="97">
        <v>600661001</v>
      </c>
      <c r="B85" s="100" t="s">
        <v>58</v>
      </c>
      <c r="C85" s="116" t="s">
        <v>60</v>
      </c>
      <c r="D85" s="116" t="s">
        <v>61</v>
      </c>
      <c r="E85" s="116" t="s">
        <v>61</v>
      </c>
      <c r="F85" s="116" t="s">
        <v>62</v>
      </c>
      <c r="G85" s="116" t="s">
        <v>96</v>
      </c>
      <c r="H85" s="116" t="s">
        <v>97</v>
      </c>
      <c r="I85" s="154">
        <v>3.32</v>
      </c>
      <c r="J85" s="97">
        <v>600662001</v>
      </c>
      <c r="K85" s="100" t="s">
        <v>56</v>
      </c>
      <c r="L85" s="153" t="s">
        <v>60</v>
      </c>
      <c r="M85" s="153" t="s">
        <v>61</v>
      </c>
      <c r="N85" s="153" t="s">
        <v>61</v>
      </c>
      <c r="O85" s="153" t="s">
        <v>62</v>
      </c>
      <c r="P85" s="153" t="s">
        <v>96</v>
      </c>
      <c r="Q85" s="189" t="s">
        <v>97</v>
      </c>
      <c r="R85" s="169">
        <v>-3.32</v>
      </c>
      <c r="S85" s="168">
        <v>-3.32</v>
      </c>
    </row>
    <row r="86" s="79" customFormat="1" ht="15" customHeight="1" spans="1:19">
      <c r="A86" s="97">
        <v>600661001</v>
      </c>
      <c r="B86" s="100" t="s">
        <v>58</v>
      </c>
      <c r="C86" s="117"/>
      <c r="D86" s="117"/>
      <c r="E86" s="117"/>
      <c r="F86" s="117"/>
      <c r="G86" s="117"/>
      <c r="H86" s="117"/>
      <c r="I86" s="117"/>
      <c r="J86" s="97">
        <v>600662001</v>
      </c>
      <c r="K86" s="100" t="s">
        <v>56</v>
      </c>
      <c r="L86" s="153" t="s">
        <v>60</v>
      </c>
      <c r="M86" s="153" t="s">
        <v>61</v>
      </c>
      <c r="N86" s="153" t="s">
        <v>61</v>
      </c>
      <c r="O86" s="153" t="s">
        <v>62</v>
      </c>
      <c r="P86" s="153" t="s">
        <v>98</v>
      </c>
      <c r="Q86" s="189" t="s">
        <v>99</v>
      </c>
      <c r="R86" s="103"/>
      <c r="S86" s="117"/>
    </row>
    <row r="87" s="79" customFormat="1" ht="15" customHeight="1" spans="1:19">
      <c r="A87" s="97">
        <v>600661001</v>
      </c>
      <c r="B87" s="100" t="s">
        <v>58</v>
      </c>
      <c r="C87" s="117"/>
      <c r="D87" s="117"/>
      <c r="E87" s="117"/>
      <c r="F87" s="117"/>
      <c r="G87" s="117"/>
      <c r="H87" s="117"/>
      <c r="I87" s="117"/>
      <c r="J87" s="97">
        <v>600662001</v>
      </c>
      <c r="K87" s="100" t="s">
        <v>56</v>
      </c>
      <c r="L87" s="153" t="s">
        <v>60</v>
      </c>
      <c r="M87" s="153" t="s">
        <v>61</v>
      </c>
      <c r="N87" s="153" t="s">
        <v>61</v>
      </c>
      <c r="O87" s="153" t="s">
        <v>62</v>
      </c>
      <c r="P87" s="153" t="s">
        <v>98</v>
      </c>
      <c r="Q87" s="189" t="s">
        <v>100</v>
      </c>
      <c r="R87" s="103"/>
      <c r="S87" s="117"/>
    </row>
    <row r="88" s="79" customFormat="1" ht="15" customHeight="1" spans="1:19">
      <c r="A88" s="97">
        <v>600661001</v>
      </c>
      <c r="B88" s="100" t="s">
        <v>58</v>
      </c>
      <c r="C88" s="117"/>
      <c r="D88" s="117"/>
      <c r="E88" s="117"/>
      <c r="F88" s="117"/>
      <c r="G88" s="117"/>
      <c r="H88" s="117"/>
      <c r="I88" s="117"/>
      <c r="J88" s="97">
        <v>600662001</v>
      </c>
      <c r="K88" s="100" t="s">
        <v>56</v>
      </c>
      <c r="L88" s="153" t="s">
        <v>60</v>
      </c>
      <c r="M88" s="153" t="s">
        <v>61</v>
      </c>
      <c r="N88" s="153" t="s">
        <v>61</v>
      </c>
      <c r="O88" s="153" t="s">
        <v>62</v>
      </c>
      <c r="P88" s="153" t="s">
        <v>98</v>
      </c>
      <c r="Q88" s="189" t="s">
        <v>99</v>
      </c>
      <c r="R88" s="103"/>
      <c r="S88" s="117"/>
    </row>
    <row r="89" s="79" customFormat="1" ht="15" customHeight="1" spans="1:19">
      <c r="A89" s="97">
        <v>600661001</v>
      </c>
      <c r="B89" s="100" t="s">
        <v>58</v>
      </c>
      <c r="C89" s="117"/>
      <c r="D89" s="117"/>
      <c r="E89" s="117"/>
      <c r="F89" s="117"/>
      <c r="G89" s="117"/>
      <c r="H89" s="117"/>
      <c r="I89" s="117"/>
      <c r="J89" s="97">
        <v>600662001</v>
      </c>
      <c r="K89" s="100" t="s">
        <v>56</v>
      </c>
      <c r="L89" s="153" t="s">
        <v>60</v>
      </c>
      <c r="M89" s="153" t="s">
        <v>61</v>
      </c>
      <c r="N89" s="153" t="s">
        <v>61</v>
      </c>
      <c r="O89" s="153" t="s">
        <v>62</v>
      </c>
      <c r="P89" s="153" t="s">
        <v>98</v>
      </c>
      <c r="Q89" s="189" t="s">
        <v>99</v>
      </c>
      <c r="R89" s="103"/>
      <c r="S89" s="117"/>
    </row>
    <row r="90" s="79" customFormat="1" ht="15" customHeight="1" spans="1:19">
      <c r="A90" s="97">
        <v>600661001</v>
      </c>
      <c r="B90" s="100" t="s">
        <v>58</v>
      </c>
      <c r="C90" s="118" t="s">
        <v>60</v>
      </c>
      <c r="D90" s="118" t="s">
        <v>61</v>
      </c>
      <c r="E90" s="118" t="s">
        <v>61</v>
      </c>
      <c r="F90" s="118" t="s">
        <v>62</v>
      </c>
      <c r="G90" s="118" t="s">
        <v>98</v>
      </c>
      <c r="H90" s="118" t="s">
        <v>101</v>
      </c>
      <c r="I90" s="202">
        <v>2.4</v>
      </c>
      <c r="J90" s="97">
        <v>600662001</v>
      </c>
      <c r="K90" s="100" t="s">
        <v>56</v>
      </c>
      <c r="L90" s="153" t="s">
        <v>60</v>
      </c>
      <c r="M90" s="153" t="s">
        <v>61</v>
      </c>
      <c r="N90" s="153" t="s">
        <v>61</v>
      </c>
      <c r="O90" s="153" t="s">
        <v>62</v>
      </c>
      <c r="P90" s="153" t="s">
        <v>98</v>
      </c>
      <c r="Q90" s="189" t="s">
        <v>101</v>
      </c>
      <c r="R90" s="175">
        <v>-2.4</v>
      </c>
      <c r="S90" s="168">
        <v>-2.4</v>
      </c>
    </row>
    <row r="91" ht="15" customHeight="1" spans="1:19">
      <c r="A91" s="97">
        <v>600661001</v>
      </c>
      <c r="B91" s="100" t="s">
        <v>58</v>
      </c>
      <c r="C91" s="115" t="s">
        <v>60</v>
      </c>
      <c r="D91" s="115" t="s">
        <v>61</v>
      </c>
      <c r="E91" s="115" t="s">
        <v>61</v>
      </c>
      <c r="F91" s="115" t="s">
        <v>62</v>
      </c>
      <c r="G91" s="115" t="s">
        <v>98</v>
      </c>
      <c r="H91" s="115" t="s">
        <v>102</v>
      </c>
      <c r="I91" s="203">
        <v>0.2</v>
      </c>
      <c r="J91" s="97">
        <v>600662001</v>
      </c>
      <c r="K91" s="100" t="s">
        <v>56</v>
      </c>
      <c r="L91" s="153" t="s">
        <v>60</v>
      </c>
      <c r="M91" s="153" t="s">
        <v>61</v>
      </c>
      <c r="N91" s="153" t="s">
        <v>61</v>
      </c>
      <c r="O91" s="153" t="s">
        <v>62</v>
      </c>
      <c r="P91" s="153" t="s">
        <v>98</v>
      </c>
      <c r="Q91" s="189" t="s">
        <v>102</v>
      </c>
      <c r="R91" s="182">
        <v>-0.2</v>
      </c>
      <c r="S91" s="168">
        <v>-0.2</v>
      </c>
    </row>
    <row r="92" ht="15" customHeight="1" spans="1:19">
      <c r="A92" s="97">
        <v>600661001</v>
      </c>
      <c r="B92" s="100" t="s">
        <v>58</v>
      </c>
      <c r="C92" s="116" t="s">
        <v>60</v>
      </c>
      <c r="D92" s="116" t="s">
        <v>61</v>
      </c>
      <c r="E92" s="116" t="s">
        <v>61</v>
      </c>
      <c r="F92" s="116" t="s">
        <v>62</v>
      </c>
      <c r="G92" s="116" t="s">
        <v>98</v>
      </c>
      <c r="H92" s="116" t="s">
        <v>103</v>
      </c>
      <c r="I92" s="193">
        <v>0.14</v>
      </c>
      <c r="J92" s="97">
        <v>600662001</v>
      </c>
      <c r="K92" s="100" t="s">
        <v>56</v>
      </c>
      <c r="L92" s="195" t="s">
        <v>60</v>
      </c>
      <c r="M92" s="195" t="s">
        <v>61</v>
      </c>
      <c r="N92" s="195" t="s">
        <v>61</v>
      </c>
      <c r="O92" s="195" t="s">
        <v>62</v>
      </c>
      <c r="P92" s="195" t="s">
        <v>98</v>
      </c>
      <c r="Q92" s="206" t="s">
        <v>103</v>
      </c>
      <c r="R92" s="174">
        <v>-0.14</v>
      </c>
      <c r="S92" s="168">
        <v>-0.14</v>
      </c>
    </row>
    <row r="93" ht="15" customHeight="1" spans="1:19">
      <c r="A93" s="113">
        <v>600661001</v>
      </c>
      <c r="B93" s="114" t="s">
        <v>58</v>
      </c>
      <c r="C93" s="191" t="s">
        <v>60</v>
      </c>
      <c r="D93" s="191" t="s">
        <v>61</v>
      </c>
      <c r="E93" s="191" t="s">
        <v>61</v>
      </c>
      <c r="F93" s="191" t="s">
        <v>62</v>
      </c>
      <c r="G93" s="191" t="s">
        <v>98</v>
      </c>
      <c r="H93" s="191" t="s">
        <v>100</v>
      </c>
      <c r="I93" s="194">
        <v>3.9</v>
      </c>
      <c r="J93" s="113">
        <v>600662001</v>
      </c>
      <c r="K93" s="114" t="s">
        <v>56</v>
      </c>
      <c r="L93" s="204" t="s">
        <v>60</v>
      </c>
      <c r="M93" s="204" t="s">
        <v>61</v>
      </c>
      <c r="N93" s="204" t="s">
        <v>61</v>
      </c>
      <c r="O93" s="204" t="s">
        <v>62</v>
      </c>
      <c r="P93" s="204" t="s">
        <v>98</v>
      </c>
      <c r="Q93" s="204" t="s">
        <v>100</v>
      </c>
      <c r="R93" s="209">
        <v>-3.8</v>
      </c>
      <c r="S93" s="168">
        <v>-3.35</v>
      </c>
    </row>
    <row r="94" ht="17.25" customHeight="1" spans="1:11">
      <c r="A94" s="192" t="s">
        <v>104</v>
      </c>
      <c r="B94" s="192"/>
      <c r="C94" s="192"/>
      <c r="D94" s="192"/>
      <c r="E94" s="192"/>
      <c r="F94" s="192"/>
      <c r="G94" s="192"/>
      <c r="H94" s="192"/>
      <c r="I94" s="192"/>
      <c r="K94" s="205"/>
    </row>
  </sheetData>
  <mergeCells count="21">
    <mergeCell ref="A2:S2"/>
    <mergeCell ref="A4:I4"/>
    <mergeCell ref="J4:S4"/>
    <mergeCell ref="C5:F5"/>
    <mergeCell ref="L5:O5"/>
    <mergeCell ref="C7:H7"/>
    <mergeCell ref="L7:Q7"/>
    <mergeCell ref="C51:H51"/>
    <mergeCell ref="L51:Q51"/>
    <mergeCell ref="A94:I94"/>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70" fitToHeight="500" orientation="landscape"/>
  <headerFooter alignWithMargins="0">
    <oddFooter>&amp;C第 &amp;P 页,共 &amp;N 页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63"/>
  <sheetViews>
    <sheetView tabSelected="1" workbookViewId="0">
      <selection activeCell="S37" sqref="S37"/>
    </sheetView>
  </sheetViews>
  <sheetFormatPr defaultColWidth="9" defaultRowHeight="11.25"/>
  <cols>
    <col min="1" max="1" width="12" customWidth="1"/>
    <col min="2" max="2" width="26.8333333333333" customWidth="1"/>
    <col min="7" max="7" width="30.5" customWidth="1"/>
    <col min="8" max="8" width="19.8333333333333" customWidth="1"/>
    <col min="10" max="10" width="13.8333333333333" customWidth="1"/>
    <col min="11" max="11" width="26.6666666666667" customWidth="1"/>
    <col min="15" max="15" width="23.6666666666667" customWidth="1"/>
    <col min="16" max="16" width="31" customWidth="1"/>
    <col min="17" max="17" width="18.6666666666667" customWidth="1"/>
    <col min="19" max="19" width="11.8333333333333" customWidth="1"/>
  </cols>
  <sheetData>
    <row r="1" ht="12" spans="1:182">
      <c r="A1" s="1"/>
      <c r="B1" s="2"/>
      <c r="C1" s="3"/>
      <c r="D1" s="3"/>
      <c r="E1" s="3"/>
      <c r="F1" s="3"/>
      <c r="G1" s="3"/>
      <c r="H1" s="3"/>
      <c r="I1" s="37"/>
      <c r="J1" s="38"/>
      <c r="K1" s="3"/>
      <c r="L1" s="3"/>
      <c r="M1" s="3"/>
      <c r="N1" s="3"/>
      <c r="O1" s="3"/>
      <c r="P1" s="38"/>
      <c r="Q1" s="38"/>
      <c r="R1" s="38"/>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row>
    <row r="2" ht="25.5" spans="1:182">
      <c r="A2" s="4" t="s">
        <v>42</v>
      </c>
      <c r="B2" s="4"/>
      <c r="C2" s="4"/>
      <c r="D2" s="4"/>
      <c r="E2" s="4"/>
      <c r="F2" s="4"/>
      <c r="G2" s="4"/>
      <c r="H2" s="4"/>
      <c r="I2" s="4"/>
      <c r="J2" s="4"/>
      <c r="K2" s="4"/>
      <c r="L2" s="4"/>
      <c r="M2" s="4"/>
      <c r="N2" s="4"/>
      <c r="O2" s="4"/>
      <c r="P2" s="4"/>
      <c r="Q2" s="4"/>
      <c r="R2" s="4"/>
      <c r="S2" s="4"/>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row>
    <row r="3" ht="14.25" spans="1:182">
      <c r="A3" s="1"/>
      <c r="B3" s="5"/>
      <c r="C3" s="6"/>
      <c r="D3" s="6"/>
      <c r="E3" s="6"/>
      <c r="F3" s="6"/>
      <c r="G3" s="6"/>
      <c r="H3" s="6"/>
      <c r="I3" s="37"/>
      <c r="J3" s="38"/>
      <c r="K3" s="6"/>
      <c r="L3" s="6"/>
      <c r="M3" s="6"/>
      <c r="N3" s="6"/>
      <c r="O3" s="6"/>
      <c r="P3" s="38"/>
      <c r="Q3" s="38"/>
      <c r="R3" s="56" t="s">
        <v>43</v>
      </c>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row>
    <row r="4" ht="14.25" spans="1:182">
      <c r="A4" s="7" t="s">
        <v>44</v>
      </c>
      <c r="B4" s="7"/>
      <c r="C4" s="7"/>
      <c r="D4" s="7"/>
      <c r="E4" s="7"/>
      <c r="F4" s="7"/>
      <c r="G4" s="7"/>
      <c r="H4" s="7"/>
      <c r="I4" s="7"/>
      <c r="J4" s="7" t="s">
        <v>45</v>
      </c>
      <c r="K4" s="7"/>
      <c r="L4" s="7"/>
      <c r="M4" s="7"/>
      <c r="N4" s="7"/>
      <c r="O4" s="7"/>
      <c r="P4" s="7"/>
      <c r="Q4" s="7"/>
      <c r="R4" s="7"/>
      <c r="S4" s="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57"/>
      <c r="FZ4" s="57"/>
    </row>
    <row r="5" ht="15" spans="1:182">
      <c r="A5" s="8" t="s">
        <v>13</v>
      </c>
      <c r="B5" s="9" t="s">
        <v>14</v>
      </c>
      <c r="C5" s="10" t="s">
        <v>46</v>
      </c>
      <c r="D5" s="10"/>
      <c r="E5" s="10"/>
      <c r="F5" s="10"/>
      <c r="G5" s="11" t="s">
        <v>47</v>
      </c>
      <c r="H5" s="11" t="s">
        <v>48</v>
      </c>
      <c r="I5" s="39" t="s">
        <v>49</v>
      </c>
      <c r="J5" s="40" t="s">
        <v>17</v>
      </c>
      <c r="K5" s="41" t="s">
        <v>18</v>
      </c>
      <c r="L5" s="42" t="s">
        <v>46</v>
      </c>
      <c r="M5" s="42"/>
      <c r="N5" s="42"/>
      <c r="O5" s="42"/>
      <c r="P5" s="11" t="s">
        <v>47</v>
      </c>
      <c r="Q5" s="11" t="s">
        <v>48</v>
      </c>
      <c r="R5" s="58" t="s">
        <v>50</v>
      </c>
      <c r="S5" s="59" t="s">
        <v>51</v>
      </c>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row>
    <row r="6" ht="28.5" spans="1:182">
      <c r="A6" s="8"/>
      <c r="B6" s="12"/>
      <c r="C6" s="10" t="s">
        <v>52</v>
      </c>
      <c r="D6" s="10" t="s">
        <v>53</v>
      </c>
      <c r="E6" s="10" t="s">
        <v>54</v>
      </c>
      <c r="F6" s="13" t="s">
        <v>55</v>
      </c>
      <c r="G6" s="14"/>
      <c r="H6" s="14"/>
      <c r="I6" s="43"/>
      <c r="J6" s="44"/>
      <c r="K6" s="41"/>
      <c r="L6" s="42" t="s">
        <v>52</v>
      </c>
      <c r="M6" s="42" t="s">
        <v>53</v>
      </c>
      <c r="N6" s="42" t="s">
        <v>54</v>
      </c>
      <c r="O6" s="13" t="s">
        <v>55</v>
      </c>
      <c r="P6" s="14"/>
      <c r="Q6" s="14"/>
      <c r="R6" s="61"/>
      <c r="S6" s="62"/>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row>
    <row r="7" ht="14.25" spans="1:182">
      <c r="A7" s="15">
        <v>600662001</v>
      </c>
      <c r="B7" s="16" t="s">
        <v>56</v>
      </c>
      <c r="C7" s="17" t="s">
        <v>57</v>
      </c>
      <c r="D7" s="17"/>
      <c r="E7" s="17"/>
      <c r="F7" s="17"/>
      <c r="G7" s="17"/>
      <c r="H7" s="18"/>
      <c r="I7" s="20"/>
      <c r="J7" s="30">
        <v>600661001</v>
      </c>
      <c r="K7" s="22" t="s">
        <v>58</v>
      </c>
      <c r="L7" s="45" t="s">
        <v>57</v>
      </c>
      <c r="M7" s="46"/>
      <c r="N7" s="46"/>
      <c r="O7" s="46"/>
      <c r="P7" s="46"/>
      <c r="Q7" s="63"/>
      <c r="R7" s="45" t="s">
        <v>105</v>
      </c>
      <c r="S7" s="64">
        <v>111.07</v>
      </c>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row>
    <row r="8" ht="14.25" spans="1:182">
      <c r="A8" s="15">
        <v>600662001</v>
      </c>
      <c r="B8" s="19" t="s">
        <v>56</v>
      </c>
      <c r="C8" s="20"/>
      <c r="D8" s="20"/>
      <c r="E8" s="20"/>
      <c r="F8" s="20"/>
      <c r="G8" s="20"/>
      <c r="H8" s="20"/>
      <c r="I8" s="20"/>
      <c r="J8" s="25">
        <v>600661001</v>
      </c>
      <c r="K8" s="26" t="s">
        <v>58</v>
      </c>
      <c r="L8" s="27" t="s">
        <v>60</v>
      </c>
      <c r="M8" s="27" t="s">
        <v>61</v>
      </c>
      <c r="N8" s="27" t="s">
        <v>106</v>
      </c>
      <c r="O8" s="27" t="s">
        <v>107</v>
      </c>
      <c r="P8" s="28" t="s">
        <v>108</v>
      </c>
      <c r="Q8" s="29" t="s">
        <v>96</v>
      </c>
      <c r="R8" s="51">
        <v>25</v>
      </c>
      <c r="S8" s="66">
        <v>25</v>
      </c>
      <c r="T8" s="67"/>
      <c r="U8" s="67"/>
      <c r="V8" s="67"/>
      <c r="W8" s="67"/>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c r="FA8" s="68"/>
      <c r="FB8" s="68"/>
      <c r="FC8" s="68"/>
      <c r="FD8" s="68"/>
      <c r="FE8" s="68"/>
      <c r="FF8" s="68"/>
      <c r="FG8" s="68"/>
      <c r="FH8" s="68"/>
      <c r="FI8" s="68"/>
      <c r="FJ8" s="68"/>
      <c r="FK8" s="68"/>
      <c r="FL8" s="68"/>
      <c r="FM8" s="68"/>
      <c r="FN8" s="68"/>
      <c r="FO8" s="68"/>
      <c r="FP8" s="68"/>
      <c r="FQ8" s="68"/>
      <c r="FR8" s="68"/>
      <c r="FS8" s="68"/>
      <c r="FT8" s="68"/>
      <c r="FU8" s="68"/>
      <c r="FV8" s="68"/>
      <c r="FW8" s="68"/>
      <c r="FX8" s="68"/>
      <c r="FY8" s="68"/>
      <c r="FZ8" s="68"/>
    </row>
    <row r="9" ht="14.25" spans="1:182">
      <c r="A9" s="15">
        <v>600662001</v>
      </c>
      <c r="B9" s="19" t="s">
        <v>56</v>
      </c>
      <c r="C9" s="20"/>
      <c r="D9" s="20"/>
      <c r="E9" s="20"/>
      <c r="F9" s="20"/>
      <c r="G9" s="20"/>
      <c r="H9" s="20"/>
      <c r="I9" s="20"/>
      <c r="J9" s="25">
        <v>600661001</v>
      </c>
      <c r="K9" s="26" t="s">
        <v>58</v>
      </c>
      <c r="L9" s="27" t="s">
        <v>60</v>
      </c>
      <c r="M9" s="27" t="s">
        <v>61</v>
      </c>
      <c r="N9" s="27" t="s">
        <v>106</v>
      </c>
      <c r="O9" s="27" t="s">
        <v>107</v>
      </c>
      <c r="P9" s="28" t="s">
        <v>108</v>
      </c>
      <c r="Q9" s="32" t="s">
        <v>109</v>
      </c>
      <c r="R9" s="51">
        <v>30</v>
      </c>
      <c r="S9" s="66">
        <v>30</v>
      </c>
      <c r="T9" s="67"/>
      <c r="U9" s="67"/>
      <c r="V9" s="67"/>
      <c r="W9" s="67"/>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8"/>
      <c r="FN9" s="68"/>
      <c r="FO9" s="68"/>
      <c r="FP9" s="68"/>
      <c r="FQ9" s="68"/>
      <c r="FR9" s="68"/>
      <c r="FS9" s="68"/>
      <c r="FT9" s="68"/>
      <c r="FU9" s="68"/>
      <c r="FV9" s="68"/>
      <c r="FW9" s="68"/>
      <c r="FX9" s="68"/>
      <c r="FY9" s="68"/>
      <c r="FZ9" s="68"/>
    </row>
    <row r="10" ht="14.25" spans="1:182">
      <c r="A10" s="15">
        <v>600662001</v>
      </c>
      <c r="B10" s="19" t="s">
        <v>56</v>
      </c>
      <c r="C10" s="20"/>
      <c r="D10" s="20"/>
      <c r="E10" s="20"/>
      <c r="F10" s="20"/>
      <c r="G10" s="20"/>
      <c r="H10" s="20"/>
      <c r="I10" s="20"/>
      <c r="J10" s="30">
        <v>600661001</v>
      </c>
      <c r="K10" s="31" t="s">
        <v>58</v>
      </c>
      <c r="L10" s="27" t="s">
        <v>60</v>
      </c>
      <c r="M10" s="27" t="s">
        <v>61</v>
      </c>
      <c r="N10" s="27" t="s">
        <v>110</v>
      </c>
      <c r="O10" s="27" t="s">
        <v>111</v>
      </c>
      <c r="P10" s="27" t="s">
        <v>112</v>
      </c>
      <c r="Q10" s="33" t="s">
        <v>97</v>
      </c>
      <c r="R10" s="52">
        <v>20</v>
      </c>
      <c r="S10" s="66">
        <v>15.05</v>
      </c>
      <c r="T10" s="67"/>
      <c r="U10" s="67"/>
      <c r="V10" s="67"/>
      <c r="W10" s="67"/>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c r="EL10" s="68"/>
      <c r="EM10" s="68"/>
      <c r="EN10" s="68"/>
      <c r="EO10" s="68"/>
      <c r="EP10" s="68"/>
      <c r="EQ10" s="68"/>
      <c r="ER10" s="68"/>
      <c r="ES10" s="68"/>
      <c r="ET10" s="68"/>
      <c r="EU10" s="68"/>
      <c r="EV10" s="68"/>
      <c r="EW10" s="68"/>
      <c r="EX10" s="68"/>
      <c r="EY10" s="68"/>
      <c r="EZ10" s="68"/>
      <c r="FA10" s="68"/>
      <c r="FB10" s="68"/>
      <c r="FC10" s="68"/>
      <c r="FD10" s="68"/>
      <c r="FE10" s="68"/>
      <c r="FF10" s="68"/>
      <c r="FG10" s="68"/>
      <c r="FH10" s="68"/>
      <c r="FI10" s="68"/>
      <c r="FJ10" s="68"/>
      <c r="FK10" s="68"/>
      <c r="FL10" s="68"/>
      <c r="FM10" s="68"/>
      <c r="FN10" s="68"/>
      <c r="FO10" s="68"/>
      <c r="FP10" s="68"/>
      <c r="FQ10" s="68"/>
      <c r="FR10" s="68"/>
      <c r="FS10" s="68"/>
      <c r="FT10" s="68"/>
      <c r="FU10" s="68"/>
      <c r="FV10" s="68"/>
      <c r="FW10" s="68"/>
      <c r="FX10" s="68"/>
      <c r="FY10" s="68"/>
      <c r="FZ10" s="68"/>
    </row>
    <row r="11" ht="14.25" spans="1:182">
      <c r="A11" s="15">
        <v>600662001</v>
      </c>
      <c r="B11" s="19" t="s">
        <v>56</v>
      </c>
      <c r="C11" s="20"/>
      <c r="D11" s="20"/>
      <c r="E11" s="20"/>
      <c r="F11" s="20"/>
      <c r="G11" s="20"/>
      <c r="H11" s="20"/>
      <c r="I11" s="20"/>
      <c r="J11" s="30">
        <v>600661001</v>
      </c>
      <c r="K11" s="31" t="s">
        <v>58</v>
      </c>
      <c r="L11" s="27" t="s">
        <v>60</v>
      </c>
      <c r="M11" s="27" t="s">
        <v>61</v>
      </c>
      <c r="N11" s="27" t="s">
        <v>110</v>
      </c>
      <c r="O11" s="27" t="s">
        <v>111</v>
      </c>
      <c r="P11" s="27" t="s">
        <v>112</v>
      </c>
      <c r="Q11" s="33" t="s">
        <v>113</v>
      </c>
      <c r="R11" s="52">
        <v>20</v>
      </c>
      <c r="S11" s="66">
        <v>9.78</v>
      </c>
      <c r="T11" s="67"/>
      <c r="U11" s="67"/>
      <c r="V11" s="67"/>
      <c r="W11" s="67"/>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row>
    <row r="12" ht="14.25" spans="1:182">
      <c r="A12" s="15">
        <v>600662001</v>
      </c>
      <c r="B12" s="19" t="s">
        <v>56</v>
      </c>
      <c r="C12" s="20"/>
      <c r="D12" s="20"/>
      <c r="E12" s="20"/>
      <c r="F12" s="20"/>
      <c r="G12" s="20"/>
      <c r="H12" s="20"/>
      <c r="I12" s="20"/>
      <c r="J12" s="30">
        <v>600661001</v>
      </c>
      <c r="K12" s="31" t="s">
        <v>58</v>
      </c>
      <c r="L12" s="27" t="s">
        <v>60</v>
      </c>
      <c r="M12" s="27" t="s">
        <v>61</v>
      </c>
      <c r="N12" s="27" t="s">
        <v>114</v>
      </c>
      <c r="O12" s="27" t="s">
        <v>115</v>
      </c>
      <c r="P12" s="27" t="s">
        <v>116</v>
      </c>
      <c r="Q12" s="34" t="s">
        <v>97</v>
      </c>
      <c r="R12" s="53">
        <v>50</v>
      </c>
      <c r="S12" s="69">
        <v>27.74</v>
      </c>
      <c r="T12" s="67"/>
      <c r="U12" s="67"/>
      <c r="V12" s="67"/>
      <c r="W12" s="67"/>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8"/>
      <c r="FJ12" s="68"/>
      <c r="FK12" s="68"/>
      <c r="FL12" s="68"/>
      <c r="FM12" s="68"/>
      <c r="FN12" s="68"/>
      <c r="FO12" s="68"/>
      <c r="FP12" s="68"/>
      <c r="FQ12" s="68"/>
      <c r="FR12" s="68"/>
      <c r="FS12" s="68"/>
      <c r="FT12" s="68"/>
      <c r="FU12" s="68"/>
      <c r="FV12" s="68"/>
      <c r="FW12" s="68"/>
      <c r="FX12" s="68"/>
      <c r="FY12" s="68"/>
      <c r="FZ12" s="68"/>
    </row>
    <row r="13" ht="14.25" spans="1:182">
      <c r="A13" s="15">
        <v>600662001</v>
      </c>
      <c r="B13" s="19" t="s">
        <v>56</v>
      </c>
      <c r="C13" s="20"/>
      <c r="D13" s="20"/>
      <c r="E13" s="20"/>
      <c r="F13" s="20"/>
      <c r="G13" s="20"/>
      <c r="H13" s="20"/>
      <c r="I13" s="20"/>
      <c r="J13" s="30">
        <v>600661001</v>
      </c>
      <c r="K13" s="31" t="s">
        <v>58</v>
      </c>
      <c r="L13" s="27" t="s">
        <v>60</v>
      </c>
      <c r="M13" s="27" t="s">
        <v>61</v>
      </c>
      <c r="N13" s="27" t="s">
        <v>114</v>
      </c>
      <c r="O13" s="27" t="s">
        <v>115</v>
      </c>
      <c r="P13" s="27" t="s">
        <v>116</v>
      </c>
      <c r="Q13" s="35" t="s">
        <v>96</v>
      </c>
      <c r="R13" s="53">
        <v>8.76</v>
      </c>
      <c r="S13" s="69">
        <v>0</v>
      </c>
      <c r="T13" s="67"/>
      <c r="U13" s="67"/>
      <c r="V13" s="67"/>
      <c r="W13" s="67"/>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c r="DL13" s="68"/>
      <c r="DM13" s="68"/>
      <c r="DN13" s="68"/>
      <c r="DO13" s="68"/>
      <c r="DP13" s="68"/>
      <c r="DQ13" s="68"/>
      <c r="DR13" s="68"/>
      <c r="DS13" s="68"/>
      <c r="DT13" s="68"/>
      <c r="DU13" s="68"/>
      <c r="DV13" s="68"/>
      <c r="DW13" s="68"/>
      <c r="DX13" s="68"/>
      <c r="DY13" s="68"/>
      <c r="DZ13" s="68"/>
      <c r="EA13" s="68"/>
      <c r="EB13" s="68"/>
      <c r="EC13" s="68"/>
      <c r="ED13" s="68"/>
      <c r="EE13" s="68"/>
      <c r="EF13" s="68"/>
      <c r="EG13" s="68"/>
      <c r="EH13" s="68"/>
      <c r="EI13" s="68"/>
      <c r="EJ13" s="68"/>
      <c r="EK13" s="68"/>
      <c r="EL13" s="68"/>
      <c r="EM13" s="68"/>
      <c r="EN13" s="68"/>
      <c r="EO13" s="68"/>
      <c r="EP13" s="68"/>
      <c r="EQ13" s="68"/>
      <c r="ER13" s="68"/>
      <c r="ES13" s="68"/>
      <c r="ET13" s="68"/>
      <c r="EU13" s="68"/>
      <c r="EV13" s="68"/>
      <c r="EW13" s="68"/>
      <c r="EX13" s="68"/>
      <c r="EY13" s="68"/>
      <c r="EZ13" s="68"/>
      <c r="FA13" s="68"/>
      <c r="FB13" s="68"/>
      <c r="FC13" s="68"/>
      <c r="FD13" s="68"/>
      <c r="FE13" s="68"/>
      <c r="FF13" s="68"/>
      <c r="FG13" s="68"/>
      <c r="FH13" s="68"/>
      <c r="FI13" s="68"/>
      <c r="FJ13" s="68"/>
      <c r="FK13" s="68"/>
      <c r="FL13" s="68"/>
      <c r="FM13" s="68"/>
      <c r="FN13" s="68"/>
      <c r="FO13" s="68"/>
      <c r="FP13" s="68"/>
      <c r="FQ13" s="68"/>
      <c r="FR13" s="68"/>
      <c r="FS13" s="68"/>
      <c r="FT13" s="68"/>
      <c r="FU13" s="68"/>
      <c r="FV13" s="68"/>
      <c r="FW13" s="68"/>
      <c r="FX13" s="68"/>
      <c r="FY13" s="68"/>
      <c r="FZ13" s="68"/>
    </row>
    <row r="14" ht="14.25" spans="1:182">
      <c r="A14" s="15">
        <v>600662001</v>
      </c>
      <c r="B14" s="19" t="s">
        <v>56</v>
      </c>
      <c r="C14" s="20"/>
      <c r="D14" s="20"/>
      <c r="E14" s="20"/>
      <c r="F14" s="20"/>
      <c r="G14" s="20"/>
      <c r="H14" s="20"/>
      <c r="I14" s="20"/>
      <c r="J14" s="30">
        <v>600661001</v>
      </c>
      <c r="K14" s="31" t="s">
        <v>58</v>
      </c>
      <c r="L14" s="27" t="s">
        <v>117</v>
      </c>
      <c r="M14" s="27" t="s">
        <v>114</v>
      </c>
      <c r="N14" s="27" t="s">
        <v>61</v>
      </c>
      <c r="O14" s="27" t="s">
        <v>118</v>
      </c>
      <c r="P14" s="36" t="s">
        <v>119</v>
      </c>
      <c r="Q14" s="27" t="s">
        <v>97</v>
      </c>
      <c r="R14" s="54">
        <v>5</v>
      </c>
      <c r="S14" s="66">
        <v>2.5</v>
      </c>
      <c r="T14" s="67"/>
      <c r="U14" s="67"/>
      <c r="V14" s="67"/>
      <c r="W14" s="67"/>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row>
    <row r="15" ht="14.25" spans="1:182">
      <c r="A15" s="15">
        <v>600662001</v>
      </c>
      <c r="B15" s="19" t="s">
        <v>56</v>
      </c>
      <c r="C15" s="20"/>
      <c r="D15" s="20"/>
      <c r="E15" s="20"/>
      <c r="F15" s="20"/>
      <c r="G15" s="20"/>
      <c r="H15" s="20"/>
      <c r="I15" s="20"/>
      <c r="J15" s="30">
        <v>600661001</v>
      </c>
      <c r="K15" s="31" t="s">
        <v>58</v>
      </c>
      <c r="L15" s="27" t="s">
        <v>117</v>
      </c>
      <c r="M15" s="27" t="s">
        <v>114</v>
      </c>
      <c r="N15" s="27" t="s">
        <v>61</v>
      </c>
      <c r="O15" s="27" t="s">
        <v>118</v>
      </c>
      <c r="P15" s="36" t="s">
        <v>120</v>
      </c>
      <c r="Q15" s="27" t="s">
        <v>97</v>
      </c>
      <c r="R15" s="54">
        <v>2</v>
      </c>
      <c r="S15" s="66">
        <v>0</v>
      </c>
      <c r="T15" s="67"/>
      <c r="U15" s="67"/>
      <c r="V15" s="67"/>
      <c r="W15" s="67"/>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row>
    <row r="16" ht="14.25" spans="1:182">
      <c r="A16" s="15">
        <v>600662001</v>
      </c>
      <c r="B16" s="19" t="s">
        <v>56</v>
      </c>
      <c r="C16" s="20"/>
      <c r="D16" s="20"/>
      <c r="E16" s="20"/>
      <c r="F16" s="20"/>
      <c r="G16" s="20"/>
      <c r="H16" s="20"/>
      <c r="I16" s="20"/>
      <c r="J16" s="30">
        <v>600661001</v>
      </c>
      <c r="K16" s="31" t="s">
        <v>58</v>
      </c>
      <c r="L16" s="27" t="s">
        <v>117</v>
      </c>
      <c r="M16" s="27" t="s">
        <v>114</v>
      </c>
      <c r="N16" s="27" t="s">
        <v>61</v>
      </c>
      <c r="O16" s="27" t="s">
        <v>118</v>
      </c>
      <c r="P16" s="36" t="s">
        <v>121</v>
      </c>
      <c r="Q16" s="27" t="s">
        <v>97</v>
      </c>
      <c r="R16" s="54">
        <v>1</v>
      </c>
      <c r="S16" s="66">
        <v>1</v>
      </c>
      <c r="T16" s="67"/>
      <c r="U16" s="67"/>
      <c r="V16" s="67"/>
      <c r="W16" s="67"/>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row>
    <row r="17" ht="14.25" spans="1:182">
      <c r="A17" s="15"/>
      <c r="B17" s="19"/>
      <c r="C17" s="20"/>
      <c r="D17" s="20"/>
      <c r="E17" s="20"/>
      <c r="F17" s="20"/>
      <c r="G17" s="20"/>
      <c r="H17" s="20"/>
      <c r="I17" s="20"/>
      <c r="J17" s="47"/>
      <c r="K17" s="20"/>
      <c r="L17" s="20"/>
      <c r="M17" s="20"/>
      <c r="N17" s="20"/>
      <c r="O17" s="20"/>
      <c r="P17" s="20"/>
      <c r="Q17" s="20"/>
      <c r="R17" s="20"/>
      <c r="S17" s="20"/>
      <c r="T17" s="67"/>
      <c r="U17" s="67"/>
      <c r="V17" s="67"/>
      <c r="W17" s="67"/>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c r="DL17" s="68"/>
      <c r="DM17" s="68"/>
      <c r="DN17" s="68"/>
      <c r="DO17" s="68"/>
      <c r="DP17" s="68"/>
      <c r="DQ17" s="68"/>
      <c r="DR17" s="68"/>
      <c r="DS17" s="68"/>
      <c r="DT17" s="68"/>
      <c r="DU17" s="68"/>
      <c r="DV17" s="68"/>
      <c r="DW17" s="68"/>
      <c r="DX17" s="68"/>
      <c r="DY17" s="68"/>
      <c r="DZ17" s="68"/>
      <c r="EA17" s="68"/>
      <c r="EB17" s="68"/>
      <c r="EC17" s="68"/>
      <c r="ED17" s="68"/>
      <c r="EE17" s="68"/>
      <c r="EF17" s="68"/>
      <c r="EG17" s="68"/>
      <c r="EH17" s="68"/>
      <c r="EI17" s="68"/>
      <c r="EJ17" s="68"/>
      <c r="EK17" s="68"/>
      <c r="EL17" s="68"/>
      <c r="EM17" s="68"/>
      <c r="EN17" s="68"/>
      <c r="EO17" s="68"/>
      <c r="EP17" s="68"/>
      <c r="EQ17" s="68"/>
      <c r="ER17" s="68"/>
      <c r="ES17" s="68"/>
      <c r="ET17" s="68"/>
      <c r="EU17" s="68"/>
      <c r="EV17" s="68"/>
      <c r="EW17" s="68"/>
      <c r="EX17" s="68"/>
      <c r="EY17" s="68"/>
      <c r="EZ17" s="68"/>
      <c r="FA17" s="68"/>
      <c r="FB17" s="68"/>
      <c r="FC17" s="68"/>
      <c r="FD17" s="68"/>
      <c r="FE17" s="68"/>
      <c r="FF17" s="68"/>
      <c r="FG17" s="68"/>
      <c r="FH17" s="68"/>
      <c r="FI17" s="68"/>
      <c r="FJ17" s="68"/>
      <c r="FK17" s="68"/>
      <c r="FL17" s="68"/>
      <c r="FM17" s="68"/>
      <c r="FN17" s="68"/>
      <c r="FO17" s="68"/>
      <c r="FP17" s="68"/>
      <c r="FQ17" s="68"/>
      <c r="FR17" s="68"/>
      <c r="FS17" s="68"/>
      <c r="FT17" s="68"/>
      <c r="FU17" s="68"/>
      <c r="FV17" s="68"/>
      <c r="FW17" s="68"/>
      <c r="FX17" s="68"/>
      <c r="FY17" s="68"/>
      <c r="FZ17" s="68"/>
    </row>
    <row r="18" ht="14.25" spans="1:182">
      <c r="A18" s="20"/>
      <c r="B18" s="20"/>
      <c r="C18" s="20"/>
      <c r="D18" s="20"/>
      <c r="E18" s="20"/>
      <c r="F18" s="20"/>
      <c r="G18" s="20"/>
      <c r="H18" s="20"/>
      <c r="I18" s="20"/>
      <c r="J18" s="47"/>
      <c r="K18" s="20"/>
      <c r="L18" s="20"/>
      <c r="M18" s="20"/>
      <c r="N18" s="20"/>
      <c r="O18" s="20"/>
      <c r="P18" s="20"/>
      <c r="Q18" s="20"/>
      <c r="R18" s="20"/>
      <c r="S18" s="20"/>
      <c r="T18" s="67"/>
      <c r="U18" s="67"/>
      <c r="V18" s="67"/>
      <c r="W18" s="67"/>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c r="DL18" s="68"/>
      <c r="DM18" s="68"/>
      <c r="DN18" s="68"/>
      <c r="DO18" s="68"/>
      <c r="DP18" s="68"/>
      <c r="DQ18" s="68"/>
      <c r="DR18" s="68"/>
      <c r="DS18" s="68"/>
      <c r="DT18" s="68"/>
      <c r="DU18" s="68"/>
      <c r="DV18" s="68"/>
      <c r="DW18" s="68"/>
      <c r="DX18" s="68"/>
      <c r="DY18" s="68"/>
      <c r="DZ18" s="68"/>
      <c r="EA18" s="68"/>
      <c r="EB18" s="68"/>
      <c r="EC18" s="68"/>
      <c r="ED18" s="68"/>
      <c r="EE18" s="68"/>
      <c r="EF18" s="68"/>
      <c r="EG18" s="68"/>
      <c r="EH18" s="68"/>
      <c r="EI18" s="68"/>
      <c r="EJ18" s="68"/>
      <c r="EK18" s="68"/>
      <c r="EL18" s="68"/>
      <c r="EM18" s="68"/>
      <c r="EN18" s="68"/>
      <c r="EO18" s="68"/>
      <c r="EP18" s="68"/>
      <c r="EQ18" s="68"/>
      <c r="ER18" s="68"/>
      <c r="ES18" s="68"/>
      <c r="ET18" s="68"/>
      <c r="EU18" s="68"/>
      <c r="EV18" s="68"/>
      <c r="EW18" s="68"/>
      <c r="EX18" s="68"/>
      <c r="EY18" s="68"/>
      <c r="EZ18" s="68"/>
      <c r="FA18" s="68"/>
      <c r="FB18" s="68"/>
      <c r="FC18" s="68"/>
      <c r="FD18" s="68"/>
      <c r="FE18" s="68"/>
      <c r="FF18" s="68"/>
      <c r="FG18" s="68"/>
      <c r="FH18" s="68"/>
      <c r="FI18" s="68"/>
      <c r="FJ18" s="68"/>
      <c r="FK18" s="68"/>
      <c r="FL18" s="68"/>
      <c r="FM18" s="68"/>
      <c r="FN18" s="68"/>
      <c r="FO18" s="68"/>
      <c r="FP18" s="68"/>
      <c r="FQ18" s="68"/>
      <c r="FR18" s="68"/>
      <c r="FS18" s="68"/>
      <c r="FT18" s="68"/>
      <c r="FU18" s="68"/>
      <c r="FV18" s="68"/>
      <c r="FW18" s="68"/>
      <c r="FX18" s="68"/>
      <c r="FY18" s="68"/>
      <c r="FZ18" s="68"/>
    </row>
    <row r="19" ht="14.25" spans="1:182">
      <c r="A19" s="20"/>
      <c r="B19" s="20"/>
      <c r="C19" s="20"/>
      <c r="D19" s="20"/>
      <c r="E19" s="20"/>
      <c r="F19" s="20"/>
      <c r="G19" s="20"/>
      <c r="H19" s="20"/>
      <c r="I19" s="20"/>
      <c r="J19" s="47"/>
      <c r="K19" s="20"/>
      <c r="L19" s="20"/>
      <c r="M19" s="20"/>
      <c r="N19" s="20"/>
      <c r="O19" s="20"/>
      <c r="P19" s="20"/>
      <c r="Q19" s="20"/>
      <c r="R19" s="20"/>
      <c r="S19" s="20"/>
      <c r="T19" s="67"/>
      <c r="U19" s="67"/>
      <c r="V19" s="67"/>
      <c r="W19" s="67"/>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c r="CE19" s="68"/>
      <c r="CF19" s="68"/>
      <c r="CG19" s="68"/>
      <c r="CH19" s="68"/>
      <c r="CI19" s="68"/>
      <c r="CJ19" s="68"/>
      <c r="CK19" s="68"/>
      <c r="CL19" s="68"/>
      <c r="CM19" s="68"/>
      <c r="CN19" s="68"/>
      <c r="CO19" s="68"/>
      <c r="CP19" s="68"/>
      <c r="CQ19" s="68"/>
      <c r="CR19" s="68"/>
      <c r="CS19" s="68"/>
      <c r="CT19" s="68"/>
      <c r="CU19" s="68"/>
      <c r="CV19" s="68"/>
      <c r="CW19" s="68"/>
      <c r="CX19" s="68"/>
      <c r="CY19" s="68"/>
      <c r="CZ19" s="68"/>
      <c r="DA19" s="68"/>
      <c r="DB19" s="68"/>
      <c r="DC19" s="68"/>
      <c r="DD19" s="68"/>
      <c r="DE19" s="68"/>
      <c r="DF19" s="68"/>
      <c r="DG19" s="68"/>
      <c r="DH19" s="68"/>
      <c r="DI19" s="68"/>
      <c r="DJ19" s="68"/>
      <c r="DK19" s="68"/>
      <c r="DL19" s="68"/>
      <c r="DM19" s="68"/>
      <c r="DN19" s="68"/>
      <c r="DO19" s="68"/>
      <c r="DP19" s="68"/>
      <c r="DQ19" s="68"/>
      <c r="DR19" s="68"/>
      <c r="DS19" s="68"/>
      <c r="DT19" s="68"/>
      <c r="DU19" s="68"/>
      <c r="DV19" s="68"/>
      <c r="DW19" s="68"/>
      <c r="DX19" s="68"/>
      <c r="DY19" s="68"/>
      <c r="DZ19" s="68"/>
      <c r="EA19" s="68"/>
      <c r="EB19" s="68"/>
      <c r="EC19" s="68"/>
      <c r="ED19" s="68"/>
      <c r="EE19" s="68"/>
      <c r="EF19" s="68"/>
      <c r="EG19" s="68"/>
      <c r="EH19" s="68"/>
      <c r="EI19" s="68"/>
      <c r="EJ19" s="68"/>
      <c r="EK19" s="68"/>
      <c r="EL19" s="68"/>
      <c r="EM19" s="68"/>
      <c r="EN19" s="68"/>
      <c r="EO19" s="68"/>
      <c r="EP19" s="68"/>
      <c r="EQ19" s="68"/>
      <c r="ER19" s="68"/>
      <c r="ES19" s="68"/>
      <c r="ET19" s="68"/>
      <c r="EU19" s="68"/>
      <c r="EV19" s="68"/>
      <c r="EW19" s="68"/>
      <c r="EX19" s="68"/>
      <c r="EY19" s="68"/>
      <c r="EZ19" s="68"/>
      <c r="FA19" s="68"/>
      <c r="FB19" s="68"/>
      <c r="FC19" s="68"/>
      <c r="FD19" s="68"/>
      <c r="FE19" s="68"/>
      <c r="FF19" s="68"/>
      <c r="FG19" s="68"/>
      <c r="FH19" s="68"/>
      <c r="FI19" s="68"/>
      <c r="FJ19" s="68"/>
      <c r="FK19" s="68"/>
      <c r="FL19" s="68"/>
      <c r="FM19" s="68"/>
      <c r="FN19" s="68"/>
      <c r="FO19" s="68"/>
      <c r="FP19" s="68"/>
      <c r="FQ19" s="68"/>
      <c r="FR19" s="68"/>
      <c r="FS19" s="68"/>
      <c r="FT19" s="68"/>
      <c r="FU19" s="68"/>
      <c r="FV19" s="68"/>
      <c r="FW19" s="68"/>
      <c r="FX19" s="68"/>
      <c r="FY19" s="68"/>
      <c r="FZ19" s="68"/>
    </row>
    <row r="20" ht="14.25" spans="1:182">
      <c r="A20" s="20"/>
      <c r="B20" s="20"/>
      <c r="C20" s="20"/>
      <c r="D20" s="20"/>
      <c r="E20" s="20"/>
      <c r="F20" s="20"/>
      <c r="G20" s="20"/>
      <c r="H20" s="20"/>
      <c r="I20" s="20"/>
      <c r="J20" s="47"/>
      <c r="K20" s="20"/>
      <c r="L20" s="20"/>
      <c r="M20" s="20"/>
      <c r="N20" s="20"/>
      <c r="O20" s="20"/>
      <c r="P20" s="20"/>
      <c r="Q20" s="20"/>
      <c r="R20" s="20"/>
      <c r="S20" s="20"/>
      <c r="T20" s="67"/>
      <c r="U20" s="67"/>
      <c r="V20" s="67"/>
      <c r="W20" s="67"/>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c r="DL20" s="68"/>
      <c r="DM20" s="68"/>
      <c r="DN20" s="68"/>
      <c r="DO20" s="68"/>
      <c r="DP20" s="68"/>
      <c r="DQ20" s="68"/>
      <c r="DR20" s="68"/>
      <c r="DS20" s="68"/>
      <c r="DT20" s="68"/>
      <c r="DU20" s="68"/>
      <c r="DV20" s="68"/>
      <c r="DW20" s="68"/>
      <c r="DX20" s="68"/>
      <c r="DY20" s="68"/>
      <c r="DZ20" s="68"/>
      <c r="EA20" s="68"/>
      <c r="EB20" s="68"/>
      <c r="EC20" s="68"/>
      <c r="ED20" s="68"/>
      <c r="EE20" s="68"/>
      <c r="EF20" s="68"/>
      <c r="EG20" s="68"/>
      <c r="EH20" s="68"/>
      <c r="EI20" s="68"/>
      <c r="EJ20" s="68"/>
      <c r="EK20" s="68"/>
      <c r="EL20" s="68"/>
      <c r="EM20" s="68"/>
      <c r="EN20" s="68"/>
      <c r="EO20" s="68"/>
      <c r="EP20" s="68"/>
      <c r="EQ20" s="68"/>
      <c r="ER20" s="68"/>
      <c r="ES20" s="68"/>
      <c r="ET20" s="68"/>
      <c r="EU20" s="68"/>
      <c r="EV20" s="68"/>
      <c r="EW20" s="68"/>
      <c r="EX20" s="68"/>
      <c r="EY20" s="68"/>
      <c r="EZ20" s="68"/>
      <c r="FA20" s="68"/>
      <c r="FB20" s="68"/>
      <c r="FC20" s="68"/>
      <c r="FD20" s="68"/>
      <c r="FE20" s="68"/>
      <c r="FF20" s="68"/>
      <c r="FG20" s="68"/>
      <c r="FH20" s="68"/>
      <c r="FI20" s="68"/>
      <c r="FJ20" s="68"/>
      <c r="FK20" s="68"/>
      <c r="FL20" s="68"/>
      <c r="FM20" s="68"/>
      <c r="FN20" s="68"/>
      <c r="FO20" s="68"/>
      <c r="FP20" s="68"/>
      <c r="FQ20" s="68"/>
      <c r="FR20" s="68"/>
      <c r="FS20" s="68"/>
      <c r="FT20" s="68"/>
      <c r="FU20" s="68"/>
      <c r="FV20" s="68"/>
      <c r="FW20" s="68"/>
      <c r="FX20" s="68"/>
      <c r="FY20" s="68"/>
      <c r="FZ20" s="68"/>
    </row>
    <row r="21" ht="14.25" spans="1:182">
      <c r="A21" s="20"/>
      <c r="B21" s="20"/>
      <c r="C21" s="20"/>
      <c r="D21" s="20"/>
      <c r="E21" s="20"/>
      <c r="F21" s="20"/>
      <c r="G21" s="20"/>
      <c r="H21" s="20"/>
      <c r="I21" s="20"/>
      <c r="J21" s="47"/>
      <c r="K21" s="20"/>
      <c r="L21" s="20"/>
      <c r="M21" s="20"/>
      <c r="N21" s="20"/>
      <c r="O21" s="20"/>
      <c r="P21" s="20"/>
      <c r="Q21" s="20"/>
      <c r="R21" s="20"/>
      <c r="S21" s="20"/>
      <c r="T21" s="67"/>
      <c r="U21" s="67"/>
      <c r="V21" s="67"/>
      <c r="W21" s="67"/>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c r="DL21" s="68"/>
      <c r="DM21" s="68"/>
      <c r="DN21" s="68"/>
      <c r="DO21" s="68"/>
      <c r="DP21" s="68"/>
      <c r="DQ21" s="68"/>
      <c r="DR21" s="68"/>
      <c r="DS21" s="68"/>
      <c r="DT21" s="68"/>
      <c r="DU21" s="68"/>
      <c r="DV21" s="68"/>
      <c r="DW21" s="68"/>
      <c r="DX21" s="68"/>
      <c r="DY21" s="68"/>
      <c r="DZ21" s="68"/>
      <c r="EA21" s="68"/>
      <c r="EB21" s="68"/>
      <c r="EC21" s="68"/>
      <c r="ED21" s="68"/>
      <c r="EE21" s="68"/>
      <c r="EF21" s="68"/>
      <c r="EG21" s="68"/>
      <c r="EH21" s="68"/>
      <c r="EI21" s="68"/>
      <c r="EJ21" s="68"/>
      <c r="EK21" s="68"/>
      <c r="EL21" s="68"/>
      <c r="EM21" s="68"/>
      <c r="EN21" s="68"/>
      <c r="EO21" s="68"/>
      <c r="EP21" s="68"/>
      <c r="EQ21" s="68"/>
      <c r="ER21" s="68"/>
      <c r="ES21" s="68"/>
      <c r="ET21" s="68"/>
      <c r="EU21" s="68"/>
      <c r="EV21" s="68"/>
      <c r="EW21" s="68"/>
      <c r="EX21" s="68"/>
      <c r="EY21" s="68"/>
      <c r="EZ21" s="68"/>
      <c r="FA21" s="68"/>
      <c r="FB21" s="68"/>
      <c r="FC21" s="68"/>
      <c r="FD21" s="68"/>
      <c r="FE21" s="68"/>
      <c r="FF21" s="68"/>
      <c r="FG21" s="68"/>
      <c r="FH21" s="68"/>
      <c r="FI21" s="68"/>
      <c r="FJ21" s="68"/>
      <c r="FK21" s="68"/>
      <c r="FL21" s="68"/>
      <c r="FM21" s="68"/>
      <c r="FN21" s="68"/>
      <c r="FO21" s="68"/>
      <c r="FP21" s="68"/>
      <c r="FQ21" s="68"/>
      <c r="FR21" s="68"/>
      <c r="FS21" s="68"/>
      <c r="FT21" s="68"/>
      <c r="FU21" s="68"/>
      <c r="FV21" s="68"/>
      <c r="FW21" s="68"/>
      <c r="FX21" s="68"/>
      <c r="FY21" s="68"/>
      <c r="FZ21" s="68"/>
    </row>
    <row r="22" ht="14.25" spans="1:182">
      <c r="A22" s="20"/>
      <c r="B22" s="20"/>
      <c r="C22" s="20"/>
      <c r="D22" s="20"/>
      <c r="E22" s="20"/>
      <c r="F22" s="20"/>
      <c r="G22" s="20"/>
      <c r="H22" s="20"/>
      <c r="I22" s="20"/>
      <c r="J22" s="47"/>
      <c r="K22" s="20"/>
      <c r="L22" s="20"/>
      <c r="M22" s="20"/>
      <c r="N22" s="20"/>
      <c r="O22" s="20"/>
      <c r="P22" s="20"/>
      <c r="Q22" s="20"/>
      <c r="R22" s="20"/>
      <c r="S22" s="20"/>
      <c r="T22" s="67"/>
      <c r="U22" s="67"/>
      <c r="V22" s="67"/>
      <c r="W22" s="67"/>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68"/>
      <c r="CR22" s="68"/>
      <c r="CS22" s="68"/>
      <c r="CT22" s="68"/>
      <c r="CU22" s="68"/>
      <c r="CV22" s="68"/>
      <c r="CW22" s="68"/>
      <c r="CX22" s="68"/>
      <c r="CY22" s="68"/>
      <c r="CZ22" s="68"/>
      <c r="DA22" s="68"/>
      <c r="DB22" s="68"/>
      <c r="DC22" s="68"/>
      <c r="DD22" s="68"/>
      <c r="DE22" s="68"/>
      <c r="DF22" s="68"/>
      <c r="DG22" s="68"/>
      <c r="DH22" s="68"/>
      <c r="DI22" s="68"/>
      <c r="DJ22" s="68"/>
      <c r="DK22" s="68"/>
      <c r="DL22" s="68"/>
      <c r="DM22" s="68"/>
      <c r="DN22" s="68"/>
      <c r="DO22" s="68"/>
      <c r="DP22" s="68"/>
      <c r="DQ22" s="68"/>
      <c r="DR22" s="68"/>
      <c r="DS22" s="68"/>
      <c r="DT22" s="68"/>
      <c r="DU22" s="68"/>
      <c r="DV22" s="68"/>
      <c r="DW22" s="68"/>
      <c r="DX22" s="68"/>
      <c r="DY22" s="68"/>
      <c r="DZ22" s="68"/>
      <c r="EA22" s="68"/>
      <c r="EB22" s="68"/>
      <c r="EC22" s="68"/>
      <c r="ED22" s="68"/>
      <c r="EE22" s="68"/>
      <c r="EF22" s="68"/>
      <c r="EG22" s="68"/>
      <c r="EH22" s="68"/>
      <c r="EI22" s="68"/>
      <c r="EJ22" s="68"/>
      <c r="EK22" s="68"/>
      <c r="EL22" s="68"/>
      <c r="EM22" s="68"/>
      <c r="EN22" s="68"/>
      <c r="EO22" s="68"/>
      <c r="EP22" s="68"/>
      <c r="EQ22" s="68"/>
      <c r="ER22" s="68"/>
      <c r="ES22" s="68"/>
      <c r="ET22" s="68"/>
      <c r="EU22" s="68"/>
      <c r="EV22" s="68"/>
      <c r="EW22" s="68"/>
      <c r="EX22" s="68"/>
      <c r="EY22" s="68"/>
      <c r="EZ22" s="68"/>
      <c r="FA22" s="68"/>
      <c r="FB22" s="68"/>
      <c r="FC22" s="68"/>
      <c r="FD22" s="68"/>
      <c r="FE22" s="68"/>
      <c r="FF22" s="68"/>
      <c r="FG22" s="68"/>
      <c r="FH22" s="68"/>
      <c r="FI22" s="68"/>
      <c r="FJ22" s="68"/>
      <c r="FK22" s="68"/>
      <c r="FL22" s="68"/>
      <c r="FM22" s="68"/>
      <c r="FN22" s="68"/>
      <c r="FO22" s="68"/>
      <c r="FP22" s="68"/>
      <c r="FQ22" s="68"/>
      <c r="FR22" s="68"/>
      <c r="FS22" s="68"/>
      <c r="FT22" s="68"/>
      <c r="FU22" s="68"/>
      <c r="FV22" s="68"/>
      <c r="FW22" s="68"/>
      <c r="FX22" s="68"/>
      <c r="FY22" s="68"/>
      <c r="FZ22" s="68"/>
    </row>
    <row r="23" ht="14.25" spans="1:182">
      <c r="A23" s="20"/>
      <c r="B23" s="20"/>
      <c r="C23" s="20"/>
      <c r="D23" s="20"/>
      <c r="E23" s="20"/>
      <c r="F23" s="20"/>
      <c r="G23" s="20"/>
      <c r="H23" s="20"/>
      <c r="I23" s="20"/>
      <c r="J23" s="47"/>
      <c r="K23" s="20"/>
      <c r="L23" s="20"/>
      <c r="M23" s="20"/>
      <c r="N23" s="20"/>
      <c r="O23" s="20"/>
      <c r="P23" s="20"/>
      <c r="Q23" s="20"/>
      <c r="R23" s="20"/>
      <c r="S23" s="20"/>
      <c r="T23" s="67"/>
      <c r="U23" s="67"/>
      <c r="V23" s="67"/>
      <c r="W23" s="67"/>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c r="DL23" s="68"/>
      <c r="DM23" s="68"/>
      <c r="DN23" s="68"/>
      <c r="DO23" s="68"/>
      <c r="DP23" s="68"/>
      <c r="DQ23" s="68"/>
      <c r="DR23" s="68"/>
      <c r="DS23" s="68"/>
      <c r="DT23" s="68"/>
      <c r="DU23" s="68"/>
      <c r="DV23" s="68"/>
      <c r="DW23" s="68"/>
      <c r="DX23" s="68"/>
      <c r="DY23" s="68"/>
      <c r="DZ23" s="68"/>
      <c r="EA23" s="68"/>
      <c r="EB23" s="68"/>
      <c r="EC23" s="68"/>
      <c r="ED23" s="68"/>
      <c r="EE23" s="68"/>
      <c r="EF23" s="68"/>
      <c r="EG23" s="68"/>
      <c r="EH23" s="68"/>
      <c r="EI23" s="68"/>
      <c r="EJ23" s="68"/>
      <c r="EK23" s="68"/>
      <c r="EL23" s="68"/>
      <c r="EM23" s="68"/>
      <c r="EN23" s="68"/>
      <c r="EO23" s="68"/>
      <c r="EP23" s="68"/>
      <c r="EQ23" s="68"/>
      <c r="ER23" s="68"/>
      <c r="ES23" s="68"/>
      <c r="ET23" s="68"/>
      <c r="EU23" s="68"/>
      <c r="EV23" s="68"/>
      <c r="EW23" s="68"/>
      <c r="EX23" s="68"/>
      <c r="EY23" s="68"/>
      <c r="EZ23" s="68"/>
      <c r="FA23" s="68"/>
      <c r="FB23" s="68"/>
      <c r="FC23" s="68"/>
      <c r="FD23" s="68"/>
      <c r="FE23" s="68"/>
      <c r="FF23" s="68"/>
      <c r="FG23" s="68"/>
      <c r="FH23" s="68"/>
      <c r="FI23" s="68"/>
      <c r="FJ23" s="68"/>
      <c r="FK23" s="68"/>
      <c r="FL23" s="68"/>
      <c r="FM23" s="68"/>
      <c r="FN23" s="68"/>
      <c r="FO23" s="68"/>
      <c r="FP23" s="68"/>
      <c r="FQ23" s="68"/>
      <c r="FR23" s="68"/>
      <c r="FS23" s="68"/>
      <c r="FT23" s="68"/>
      <c r="FU23" s="68"/>
      <c r="FV23" s="68"/>
      <c r="FW23" s="68"/>
      <c r="FX23" s="68"/>
      <c r="FY23" s="68"/>
      <c r="FZ23" s="68"/>
    </row>
    <row r="24" ht="14.25" spans="1:182">
      <c r="A24" s="20"/>
      <c r="B24" s="20"/>
      <c r="C24" s="20"/>
      <c r="D24" s="20"/>
      <c r="E24" s="20"/>
      <c r="F24" s="20"/>
      <c r="G24" s="20"/>
      <c r="H24" s="20"/>
      <c r="I24" s="20"/>
      <c r="J24" s="47"/>
      <c r="K24" s="20"/>
      <c r="L24" s="20"/>
      <c r="M24" s="20"/>
      <c r="N24" s="20"/>
      <c r="O24" s="20"/>
      <c r="P24" s="20"/>
      <c r="Q24" s="20"/>
      <c r="R24" s="20"/>
      <c r="S24" s="20"/>
      <c r="T24" s="67"/>
      <c r="U24" s="67"/>
      <c r="V24" s="67"/>
      <c r="W24" s="67"/>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c r="DL24" s="68"/>
      <c r="DM24" s="68"/>
      <c r="DN24" s="68"/>
      <c r="DO24" s="68"/>
      <c r="DP24" s="68"/>
      <c r="DQ24" s="68"/>
      <c r="DR24" s="68"/>
      <c r="DS24" s="68"/>
      <c r="DT24" s="68"/>
      <c r="DU24" s="68"/>
      <c r="DV24" s="68"/>
      <c r="DW24" s="68"/>
      <c r="DX24" s="68"/>
      <c r="DY24" s="68"/>
      <c r="DZ24" s="68"/>
      <c r="EA24" s="68"/>
      <c r="EB24" s="68"/>
      <c r="EC24" s="68"/>
      <c r="ED24" s="68"/>
      <c r="EE24" s="68"/>
      <c r="EF24" s="68"/>
      <c r="EG24" s="68"/>
      <c r="EH24" s="68"/>
      <c r="EI24" s="68"/>
      <c r="EJ24" s="68"/>
      <c r="EK24" s="68"/>
      <c r="EL24" s="68"/>
      <c r="EM24" s="68"/>
      <c r="EN24" s="68"/>
      <c r="EO24" s="68"/>
      <c r="EP24" s="68"/>
      <c r="EQ24" s="68"/>
      <c r="ER24" s="68"/>
      <c r="ES24" s="68"/>
      <c r="ET24" s="68"/>
      <c r="EU24" s="68"/>
      <c r="EV24" s="68"/>
      <c r="EW24" s="68"/>
      <c r="EX24" s="68"/>
      <c r="EY24" s="68"/>
      <c r="EZ24" s="68"/>
      <c r="FA24" s="68"/>
      <c r="FB24" s="68"/>
      <c r="FC24" s="68"/>
      <c r="FD24" s="68"/>
      <c r="FE24" s="68"/>
      <c r="FF24" s="68"/>
      <c r="FG24" s="68"/>
      <c r="FH24" s="68"/>
      <c r="FI24" s="68"/>
      <c r="FJ24" s="68"/>
      <c r="FK24" s="68"/>
      <c r="FL24" s="68"/>
      <c r="FM24" s="68"/>
      <c r="FN24" s="68"/>
      <c r="FO24" s="68"/>
      <c r="FP24" s="68"/>
      <c r="FQ24" s="68"/>
      <c r="FR24" s="68"/>
      <c r="FS24" s="68"/>
      <c r="FT24" s="68"/>
      <c r="FU24" s="68"/>
      <c r="FV24" s="68"/>
      <c r="FW24" s="68"/>
      <c r="FX24" s="68"/>
      <c r="FY24" s="68"/>
      <c r="FZ24" s="68"/>
    </row>
    <row r="25" ht="14.25" spans="1:182">
      <c r="A25" s="20"/>
      <c r="B25" s="20"/>
      <c r="C25" s="20"/>
      <c r="D25" s="20"/>
      <c r="E25" s="20"/>
      <c r="F25" s="20"/>
      <c r="G25" s="20"/>
      <c r="H25" s="20"/>
      <c r="I25" s="20"/>
      <c r="J25" s="47"/>
      <c r="K25" s="20"/>
      <c r="L25" s="20"/>
      <c r="M25" s="20"/>
      <c r="N25" s="20"/>
      <c r="O25" s="20"/>
      <c r="P25" s="20"/>
      <c r="Q25" s="20"/>
      <c r="R25" s="20"/>
      <c r="S25" s="20"/>
      <c r="T25" s="67"/>
      <c r="U25" s="67"/>
      <c r="V25" s="67"/>
      <c r="W25" s="67"/>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c r="CE25" s="68"/>
      <c r="CF25" s="68"/>
      <c r="CG25" s="68"/>
      <c r="CH25" s="68"/>
      <c r="CI25" s="68"/>
      <c r="CJ25" s="68"/>
      <c r="CK25" s="68"/>
      <c r="CL25" s="68"/>
      <c r="CM25" s="68"/>
      <c r="CN25" s="68"/>
      <c r="CO25" s="68"/>
      <c r="CP25" s="68"/>
      <c r="CQ25" s="68"/>
      <c r="CR25" s="68"/>
      <c r="CS25" s="68"/>
      <c r="CT25" s="68"/>
      <c r="CU25" s="68"/>
      <c r="CV25" s="68"/>
      <c r="CW25" s="68"/>
      <c r="CX25" s="68"/>
      <c r="CY25" s="68"/>
      <c r="CZ25" s="68"/>
      <c r="DA25" s="68"/>
      <c r="DB25" s="68"/>
      <c r="DC25" s="68"/>
      <c r="DD25" s="68"/>
      <c r="DE25" s="68"/>
      <c r="DF25" s="68"/>
      <c r="DG25" s="68"/>
      <c r="DH25" s="68"/>
      <c r="DI25" s="68"/>
      <c r="DJ25" s="68"/>
      <c r="DK25" s="68"/>
      <c r="DL25" s="68"/>
      <c r="DM25" s="68"/>
      <c r="DN25" s="68"/>
      <c r="DO25" s="68"/>
      <c r="DP25" s="68"/>
      <c r="DQ25" s="68"/>
      <c r="DR25" s="68"/>
      <c r="DS25" s="68"/>
      <c r="DT25" s="68"/>
      <c r="DU25" s="68"/>
      <c r="DV25" s="68"/>
      <c r="DW25" s="68"/>
      <c r="DX25" s="68"/>
      <c r="DY25" s="68"/>
      <c r="DZ25" s="68"/>
      <c r="EA25" s="68"/>
      <c r="EB25" s="68"/>
      <c r="EC25" s="68"/>
      <c r="ED25" s="68"/>
      <c r="EE25" s="68"/>
      <c r="EF25" s="68"/>
      <c r="EG25" s="68"/>
      <c r="EH25" s="68"/>
      <c r="EI25" s="68"/>
      <c r="EJ25" s="68"/>
      <c r="EK25" s="68"/>
      <c r="EL25" s="68"/>
      <c r="EM25" s="68"/>
      <c r="EN25" s="68"/>
      <c r="EO25" s="68"/>
      <c r="EP25" s="68"/>
      <c r="EQ25" s="68"/>
      <c r="ER25" s="68"/>
      <c r="ES25" s="68"/>
      <c r="ET25" s="68"/>
      <c r="EU25" s="68"/>
      <c r="EV25" s="68"/>
      <c r="EW25" s="68"/>
      <c r="EX25" s="68"/>
      <c r="EY25" s="68"/>
      <c r="EZ25" s="68"/>
      <c r="FA25" s="68"/>
      <c r="FB25" s="68"/>
      <c r="FC25" s="68"/>
      <c r="FD25" s="68"/>
      <c r="FE25" s="68"/>
      <c r="FF25" s="68"/>
      <c r="FG25" s="68"/>
      <c r="FH25" s="68"/>
      <c r="FI25" s="68"/>
      <c r="FJ25" s="68"/>
      <c r="FK25" s="68"/>
      <c r="FL25" s="68"/>
      <c r="FM25" s="68"/>
      <c r="FN25" s="68"/>
      <c r="FO25" s="68"/>
      <c r="FP25" s="68"/>
      <c r="FQ25" s="68"/>
      <c r="FR25" s="68"/>
      <c r="FS25" s="68"/>
      <c r="FT25" s="68"/>
      <c r="FU25" s="68"/>
      <c r="FV25" s="68"/>
      <c r="FW25" s="68"/>
      <c r="FX25" s="68"/>
      <c r="FY25" s="68"/>
      <c r="FZ25" s="68"/>
    </row>
    <row r="26" ht="14.25" spans="1:182">
      <c r="A26" s="20"/>
      <c r="B26" s="20"/>
      <c r="C26" s="20"/>
      <c r="D26" s="20"/>
      <c r="E26" s="20"/>
      <c r="F26" s="20"/>
      <c r="G26" s="20"/>
      <c r="H26" s="20"/>
      <c r="I26" s="20"/>
      <c r="J26" s="47"/>
      <c r="K26" s="20"/>
      <c r="L26" s="20"/>
      <c r="M26" s="20"/>
      <c r="N26" s="20"/>
      <c r="O26" s="20"/>
      <c r="P26" s="20"/>
      <c r="Q26" s="20"/>
      <c r="R26" s="20"/>
      <c r="S26" s="20"/>
      <c r="T26" s="67"/>
      <c r="U26" s="67"/>
      <c r="V26" s="67"/>
      <c r="W26" s="67"/>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row>
    <row r="27" ht="14.25" spans="1:182">
      <c r="A27" s="20"/>
      <c r="B27" s="20"/>
      <c r="C27" s="20"/>
      <c r="D27" s="20"/>
      <c r="E27" s="20"/>
      <c r="F27" s="20"/>
      <c r="G27" s="20"/>
      <c r="H27" s="20"/>
      <c r="I27" s="20"/>
      <c r="J27" s="47"/>
      <c r="K27" s="20"/>
      <c r="L27" s="20"/>
      <c r="M27" s="20"/>
      <c r="N27" s="20"/>
      <c r="O27" s="20"/>
      <c r="P27" s="20"/>
      <c r="Q27" s="20"/>
      <c r="R27" s="20"/>
      <c r="S27" s="20"/>
      <c r="T27" s="67"/>
      <c r="U27" s="67"/>
      <c r="V27" s="67"/>
      <c r="W27" s="67"/>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c r="DL27" s="68"/>
      <c r="DM27" s="68"/>
      <c r="DN27" s="68"/>
      <c r="DO27" s="68"/>
      <c r="DP27" s="68"/>
      <c r="DQ27" s="68"/>
      <c r="DR27" s="68"/>
      <c r="DS27" s="68"/>
      <c r="DT27" s="68"/>
      <c r="DU27" s="68"/>
      <c r="DV27" s="68"/>
      <c r="DW27" s="68"/>
      <c r="DX27" s="68"/>
      <c r="DY27" s="68"/>
      <c r="DZ27" s="68"/>
      <c r="EA27" s="68"/>
      <c r="EB27" s="68"/>
      <c r="EC27" s="68"/>
      <c r="ED27" s="68"/>
      <c r="EE27" s="68"/>
      <c r="EF27" s="68"/>
      <c r="EG27" s="68"/>
      <c r="EH27" s="68"/>
      <c r="EI27" s="68"/>
      <c r="EJ27" s="68"/>
      <c r="EK27" s="68"/>
      <c r="EL27" s="68"/>
      <c r="EM27" s="68"/>
      <c r="EN27" s="68"/>
      <c r="EO27" s="68"/>
      <c r="EP27" s="68"/>
      <c r="EQ27" s="68"/>
      <c r="ER27" s="68"/>
      <c r="ES27" s="68"/>
      <c r="ET27" s="68"/>
      <c r="EU27" s="68"/>
      <c r="EV27" s="68"/>
      <c r="EW27" s="68"/>
      <c r="EX27" s="68"/>
      <c r="EY27" s="68"/>
      <c r="EZ27" s="68"/>
      <c r="FA27" s="68"/>
      <c r="FB27" s="68"/>
      <c r="FC27" s="68"/>
      <c r="FD27" s="68"/>
      <c r="FE27" s="68"/>
      <c r="FF27" s="68"/>
      <c r="FG27" s="68"/>
      <c r="FH27" s="68"/>
      <c r="FI27" s="68"/>
      <c r="FJ27" s="68"/>
      <c r="FK27" s="68"/>
      <c r="FL27" s="68"/>
      <c r="FM27" s="68"/>
      <c r="FN27" s="68"/>
      <c r="FO27" s="68"/>
      <c r="FP27" s="68"/>
      <c r="FQ27" s="68"/>
      <c r="FR27" s="68"/>
      <c r="FS27" s="68"/>
      <c r="FT27" s="68"/>
      <c r="FU27" s="68"/>
      <c r="FV27" s="68"/>
      <c r="FW27" s="68"/>
      <c r="FX27" s="68"/>
      <c r="FY27" s="68"/>
      <c r="FZ27" s="68"/>
    </row>
    <row r="28" ht="14.25" spans="1:182">
      <c r="A28" s="20"/>
      <c r="B28" s="20"/>
      <c r="C28" s="20"/>
      <c r="D28" s="20"/>
      <c r="E28" s="20"/>
      <c r="F28" s="20"/>
      <c r="G28" s="20"/>
      <c r="H28" s="20"/>
      <c r="I28" s="20"/>
      <c r="J28" s="47"/>
      <c r="K28" s="20"/>
      <c r="L28" s="20"/>
      <c r="M28" s="20"/>
      <c r="N28" s="20"/>
      <c r="O28" s="20"/>
      <c r="P28" s="20"/>
      <c r="Q28" s="20"/>
      <c r="R28" s="20"/>
      <c r="S28" s="20"/>
      <c r="T28" s="67"/>
      <c r="U28" s="67"/>
      <c r="V28" s="67"/>
      <c r="W28" s="67"/>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c r="DL28" s="68"/>
      <c r="DM28" s="68"/>
      <c r="DN28" s="68"/>
      <c r="DO28" s="68"/>
      <c r="DP28" s="68"/>
      <c r="DQ28" s="68"/>
      <c r="DR28" s="68"/>
      <c r="DS28" s="68"/>
      <c r="DT28" s="68"/>
      <c r="DU28" s="68"/>
      <c r="DV28" s="68"/>
      <c r="DW28" s="68"/>
      <c r="DX28" s="68"/>
      <c r="DY28" s="68"/>
      <c r="DZ28" s="68"/>
      <c r="EA28" s="68"/>
      <c r="EB28" s="68"/>
      <c r="EC28" s="68"/>
      <c r="ED28" s="68"/>
      <c r="EE28" s="68"/>
      <c r="EF28" s="68"/>
      <c r="EG28" s="68"/>
      <c r="EH28" s="68"/>
      <c r="EI28" s="68"/>
      <c r="EJ28" s="68"/>
      <c r="EK28" s="68"/>
      <c r="EL28" s="68"/>
      <c r="EM28" s="68"/>
      <c r="EN28" s="68"/>
      <c r="EO28" s="68"/>
      <c r="EP28" s="68"/>
      <c r="EQ28" s="68"/>
      <c r="ER28" s="68"/>
      <c r="ES28" s="68"/>
      <c r="ET28" s="68"/>
      <c r="EU28" s="68"/>
      <c r="EV28" s="68"/>
      <c r="EW28" s="68"/>
      <c r="EX28" s="68"/>
      <c r="EY28" s="68"/>
      <c r="EZ28" s="68"/>
      <c r="FA28" s="68"/>
      <c r="FB28" s="68"/>
      <c r="FC28" s="68"/>
      <c r="FD28" s="68"/>
      <c r="FE28" s="68"/>
      <c r="FF28" s="68"/>
      <c r="FG28" s="68"/>
      <c r="FH28" s="68"/>
      <c r="FI28" s="68"/>
      <c r="FJ28" s="68"/>
      <c r="FK28" s="68"/>
      <c r="FL28" s="68"/>
      <c r="FM28" s="68"/>
      <c r="FN28" s="68"/>
      <c r="FO28" s="68"/>
      <c r="FP28" s="68"/>
      <c r="FQ28" s="68"/>
      <c r="FR28" s="68"/>
      <c r="FS28" s="68"/>
      <c r="FT28" s="68"/>
      <c r="FU28" s="68"/>
      <c r="FV28" s="68"/>
      <c r="FW28" s="68"/>
      <c r="FX28" s="68"/>
      <c r="FY28" s="68"/>
      <c r="FZ28" s="68"/>
    </row>
    <row r="29" ht="14.25" spans="1:182">
      <c r="A29" s="20"/>
      <c r="B29" s="20"/>
      <c r="C29" s="20"/>
      <c r="D29" s="20"/>
      <c r="E29" s="20"/>
      <c r="F29" s="20"/>
      <c r="G29" s="20"/>
      <c r="H29" s="20"/>
      <c r="I29" s="20"/>
      <c r="J29" s="47"/>
      <c r="K29" s="20"/>
      <c r="L29" s="20"/>
      <c r="M29" s="20"/>
      <c r="N29" s="20"/>
      <c r="O29" s="20"/>
      <c r="P29" s="20"/>
      <c r="Q29" s="20"/>
      <c r="R29" s="20"/>
      <c r="S29" s="20"/>
      <c r="T29" s="67"/>
      <c r="U29" s="67"/>
      <c r="V29" s="67"/>
      <c r="W29" s="67"/>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c r="EY29" s="68"/>
      <c r="EZ29" s="68"/>
      <c r="FA29" s="68"/>
      <c r="FB29" s="68"/>
      <c r="FC29" s="68"/>
      <c r="FD29" s="68"/>
      <c r="FE29" s="68"/>
      <c r="FF29" s="68"/>
      <c r="FG29" s="68"/>
      <c r="FH29" s="68"/>
      <c r="FI29" s="68"/>
      <c r="FJ29" s="68"/>
      <c r="FK29" s="68"/>
      <c r="FL29" s="68"/>
      <c r="FM29" s="68"/>
      <c r="FN29" s="68"/>
      <c r="FO29" s="68"/>
      <c r="FP29" s="68"/>
      <c r="FQ29" s="68"/>
      <c r="FR29" s="68"/>
      <c r="FS29" s="68"/>
      <c r="FT29" s="68"/>
      <c r="FU29" s="68"/>
      <c r="FV29" s="68"/>
      <c r="FW29" s="68"/>
      <c r="FX29" s="68"/>
      <c r="FY29" s="68"/>
      <c r="FZ29" s="68"/>
    </row>
    <row r="30" ht="14.25" spans="1:182">
      <c r="A30" s="20"/>
      <c r="B30" s="20"/>
      <c r="C30" s="20"/>
      <c r="D30" s="20"/>
      <c r="E30" s="20"/>
      <c r="F30" s="20"/>
      <c r="G30" s="20"/>
      <c r="H30" s="20"/>
      <c r="I30" s="20"/>
      <c r="J30" s="47"/>
      <c r="K30" s="20"/>
      <c r="L30" s="20"/>
      <c r="M30" s="20"/>
      <c r="N30" s="20"/>
      <c r="O30" s="20"/>
      <c r="P30" s="20"/>
      <c r="Q30" s="20"/>
      <c r="R30" s="20"/>
      <c r="S30" s="20"/>
      <c r="T30" s="67"/>
      <c r="U30" s="67"/>
      <c r="V30" s="67"/>
      <c r="W30" s="67"/>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c r="DL30" s="68"/>
      <c r="DM30" s="68"/>
      <c r="DN30" s="68"/>
      <c r="DO30" s="68"/>
      <c r="DP30" s="68"/>
      <c r="DQ30" s="68"/>
      <c r="DR30" s="68"/>
      <c r="DS30" s="68"/>
      <c r="DT30" s="68"/>
      <c r="DU30" s="68"/>
      <c r="DV30" s="68"/>
      <c r="DW30" s="68"/>
      <c r="DX30" s="68"/>
      <c r="DY30" s="68"/>
      <c r="DZ30" s="68"/>
      <c r="EA30" s="68"/>
      <c r="EB30" s="68"/>
      <c r="EC30" s="68"/>
      <c r="ED30" s="68"/>
      <c r="EE30" s="68"/>
      <c r="EF30" s="68"/>
      <c r="EG30" s="68"/>
      <c r="EH30" s="68"/>
      <c r="EI30" s="68"/>
      <c r="EJ30" s="68"/>
      <c r="EK30" s="68"/>
      <c r="EL30" s="68"/>
      <c r="EM30" s="68"/>
      <c r="EN30" s="68"/>
      <c r="EO30" s="68"/>
      <c r="EP30" s="68"/>
      <c r="EQ30" s="68"/>
      <c r="ER30" s="68"/>
      <c r="ES30" s="68"/>
      <c r="ET30" s="68"/>
      <c r="EU30" s="68"/>
      <c r="EV30" s="68"/>
      <c r="EW30" s="68"/>
      <c r="EX30" s="68"/>
      <c r="EY30" s="68"/>
      <c r="EZ30" s="68"/>
      <c r="FA30" s="68"/>
      <c r="FB30" s="68"/>
      <c r="FC30" s="68"/>
      <c r="FD30" s="68"/>
      <c r="FE30" s="68"/>
      <c r="FF30" s="68"/>
      <c r="FG30" s="68"/>
      <c r="FH30" s="68"/>
      <c r="FI30" s="68"/>
      <c r="FJ30" s="68"/>
      <c r="FK30" s="68"/>
      <c r="FL30" s="68"/>
      <c r="FM30" s="68"/>
      <c r="FN30" s="68"/>
      <c r="FO30" s="68"/>
      <c r="FP30" s="68"/>
      <c r="FQ30" s="68"/>
      <c r="FR30" s="68"/>
      <c r="FS30" s="68"/>
      <c r="FT30" s="68"/>
      <c r="FU30" s="68"/>
      <c r="FV30" s="68"/>
      <c r="FW30" s="68"/>
      <c r="FX30" s="68"/>
      <c r="FY30" s="68"/>
      <c r="FZ30" s="68"/>
    </row>
    <row r="31" ht="14.25" spans="1:182">
      <c r="A31" s="20"/>
      <c r="B31" s="20"/>
      <c r="C31" s="20"/>
      <c r="D31" s="20"/>
      <c r="E31" s="20"/>
      <c r="F31" s="20"/>
      <c r="G31" s="20"/>
      <c r="H31" s="20"/>
      <c r="I31" s="20"/>
      <c r="J31" s="47"/>
      <c r="K31" s="20"/>
      <c r="L31" s="20"/>
      <c r="M31" s="20"/>
      <c r="N31" s="20"/>
      <c r="O31" s="20"/>
      <c r="P31" s="20"/>
      <c r="Q31" s="20"/>
      <c r="R31" s="20"/>
      <c r="S31" s="20"/>
      <c r="T31" s="67"/>
      <c r="U31" s="67"/>
      <c r="V31" s="67"/>
      <c r="W31" s="67"/>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row>
    <row r="32" ht="14.25" spans="1:182">
      <c r="A32" s="20"/>
      <c r="B32" s="20"/>
      <c r="C32" s="20"/>
      <c r="D32" s="20"/>
      <c r="E32" s="20"/>
      <c r="F32" s="20"/>
      <c r="G32" s="20"/>
      <c r="H32" s="20"/>
      <c r="I32" s="20"/>
      <c r="J32" s="47"/>
      <c r="K32" s="20"/>
      <c r="L32" s="20"/>
      <c r="M32" s="20"/>
      <c r="N32" s="20"/>
      <c r="O32" s="20"/>
      <c r="P32" s="20"/>
      <c r="Q32" s="20"/>
      <c r="R32" s="20"/>
      <c r="S32" s="20"/>
      <c r="T32" s="67"/>
      <c r="U32" s="67"/>
      <c r="V32" s="67"/>
      <c r="W32" s="67"/>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c r="DL32" s="68"/>
      <c r="DM32" s="68"/>
      <c r="DN32" s="68"/>
      <c r="DO32" s="68"/>
      <c r="DP32" s="68"/>
      <c r="DQ32" s="68"/>
      <c r="DR32" s="68"/>
      <c r="DS32" s="68"/>
      <c r="DT32" s="68"/>
      <c r="DU32" s="68"/>
      <c r="DV32" s="68"/>
      <c r="DW32" s="68"/>
      <c r="DX32" s="68"/>
      <c r="DY32" s="68"/>
      <c r="DZ32" s="68"/>
      <c r="EA32" s="68"/>
      <c r="EB32" s="68"/>
      <c r="EC32" s="68"/>
      <c r="ED32" s="68"/>
      <c r="EE32" s="68"/>
      <c r="EF32" s="68"/>
      <c r="EG32" s="68"/>
      <c r="EH32" s="68"/>
      <c r="EI32" s="68"/>
      <c r="EJ32" s="68"/>
      <c r="EK32" s="68"/>
      <c r="EL32" s="68"/>
      <c r="EM32" s="68"/>
      <c r="EN32" s="68"/>
      <c r="EO32" s="68"/>
      <c r="EP32" s="68"/>
      <c r="EQ32" s="68"/>
      <c r="ER32" s="68"/>
      <c r="ES32" s="68"/>
      <c r="ET32" s="68"/>
      <c r="EU32" s="68"/>
      <c r="EV32" s="68"/>
      <c r="EW32" s="68"/>
      <c r="EX32" s="68"/>
      <c r="EY32" s="68"/>
      <c r="EZ32" s="68"/>
      <c r="FA32" s="68"/>
      <c r="FB32" s="68"/>
      <c r="FC32" s="68"/>
      <c r="FD32" s="68"/>
      <c r="FE32" s="68"/>
      <c r="FF32" s="68"/>
      <c r="FG32" s="68"/>
      <c r="FH32" s="68"/>
      <c r="FI32" s="68"/>
      <c r="FJ32" s="68"/>
      <c r="FK32" s="68"/>
      <c r="FL32" s="68"/>
      <c r="FM32" s="68"/>
      <c r="FN32" s="68"/>
      <c r="FO32" s="68"/>
      <c r="FP32" s="68"/>
      <c r="FQ32" s="68"/>
      <c r="FR32" s="68"/>
      <c r="FS32" s="68"/>
      <c r="FT32" s="68"/>
      <c r="FU32" s="68"/>
      <c r="FV32" s="68"/>
      <c r="FW32" s="68"/>
      <c r="FX32" s="68"/>
      <c r="FY32" s="68"/>
      <c r="FZ32" s="68"/>
    </row>
    <row r="33" ht="14.25" spans="1:182">
      <c r="A33" s="20"/>
      <c r="B33" s="20"/>
      <c r="C33" s="20"/>
      <c r="D33" s="20"/>
      <c r="E33" s="20"/>
      <c r="F33" s="20"/>
      <c r="G33" s="20"/>
      <c r="H33" s="20"/>
      <c r="I33" s="20"/>
      <c r="J33" s="47"/>
      <c r="K33" s="20"/>
      <c r="L33" s="20"/>
      <c r="M33" s="20"/>
      <c r="N33" s="20"/>
      <c r="O33" s="20"/>
      <c r="P33" s="20"/>
      <c r="Q33" s="20"/>
      <c r="R33" s="20"/>
      <c r="S33" s="20"/>
      <c r="T33" s="67"/>
      <c r="U33" s="67"/>
      <c r="V33" s="67"/>
      <c r="W33" s="67"/>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c r="DL33" s="68"/>
      <c r="DM33" s="68"/>
      <c r="DN33" s="68"/>
      <c r="DO33" s="68"/>
      <c r="DP33" s="68"/>
      <c r="DQ33" s="68"/>
      <c r="DR33" s="68"/>
      <c r="DS33" s="68"/>
      <c r="DT33" s="68"/>
      <c r="DU33" s="68"/>
      <c r="DV33" s="68"/>
      <c r="DW33" s="68"/>
      <c r="DX33" s="68"/>
      <c r="DY33" s="68"/>
      <c r="DZ33" s="68"/>
      <c r="EA33" s="68"/>
      <c r="EB33" s="68"/>
      <c r="EC33" s="68"/>
      <c r="ED33" s="68"/>
      <c r="EE33" s="68"/>
      <c r="EF33" s="68"/>
      <c r="EG33" s="68"/>
      <c r="EH33" s="68"/>
      <c r="EI33" s="68"/>
      <c r="EJ33" s="68"/>
      <c r="EK33" s="68"/>
      <c r="EL33" s="68"/>
      <c r="EM33" s="68"/>
      <c r="EN33" s="68"/>
      <c r="EO33" s="68"/>
      <c r="EP33" s="68"/>
      <c r="EQ33" s="68"/>
      <c r="ER33" s="68"/>
      <c r="ES33" s="68"/>
      <c r="ET33" s="68"/>
      <c r="EU33" s="68"/>
      <c r="EV33" s="68"/>
      <c r="EW33" s="68"/>
      <c r="EX33" s="68"/>
      <c r="EY33" s="68"/>
      <c r="EZ33" s="68"/>
      <c r="FA33" s="68"/>
      <c r="FB33" s="68"/>
      <c r="FC33" s="68"/>
      <c r="FD33" s="68"/>
      <c r="FE33" s="68"/>
      <c r="FF33" s="68"/>
      <c r="FG33" s="68"/>
      <c r="FH33" s="68"/>
      <c r="FI33" s="68"/>
      <c r="FJ33" s="68"/>
      <c r="FK33" s="68"/>
      <c r="FL33" s="68"/>
      <c r="FM33" s="68"/>
      <c r="FN33" s="68"/>
      <c r="FO33" s="68"/>
      <c r="FP33" s="68"/>
      <c r="FQ33" s="68"/>
      <c r="FR33" s="68"/>
      <c r="FS33" s="68"/>
      <c r="FT33" s="68"/>
      <c r="FU33" s="68"/>
      <c r="FV33" s="68"/>
      <c r="FW33" s="68"/>
      <c r="FX33" s="68"/>
      <c r="FY33" s="68"/>
      <c r="FZ33" s="68"/>
    </row>
    <row r="34" ht="14.25" spans="1:182">
      <c r="A34" s="20"/>
      <c r="B34" s="20"/>
      <c r="C34" s="20"/>
      <c r="D34" s="20"/>
      <c r="E34" s="20"/>
      <c r="F34" s="20"/>
      <c r="G34" s="20"/>
      <c r="H34" s="20"/>
      <c r="I34" s="20"/>
      <c r="J34" s="47"/>
      <c r="K34" s="20"/>
      <c r="L34" s="20"/>
      <c r="M34" s="20"/>
      <c r="N34" s="20"/>
      <c r="O34" s="20"/>
      <c r="P34" s="20"/>
      <c r="Q34" s="20"/>
      <c r="R34" s="20"/>
      <c r="S34" s="20"/>
      <c r="T34" s="67"/>
      <c r="U34" s="67"/>
      <c r="V34" s="67"/>
      <c r="W34" s="67"/>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row>
    <row r="35" ht="14.25" spans="1:182">
      <c r="A35" s="20"/>
      <c r="B35" s="20"/>
      <c r="C35" s="20"/>
      <c r="D35" s="20"/>
      <c r="E35" s="20"/>
      <c r="F35" s="20"/>
      <c r="G35" s="20"/>
      <c r="H35" s="20"/>
      <c r="I35" s="20"/>
      <c r="J35" s="47"/>
      <c r="K35" s="20"/>
      <c r="L35" s="20"/>
      <c r="M35" s="20"/>
      <c r="N35" s="20"/>
      <c r="O35" s="20"/>
      <c r="P35" s="20"/>
      <c r="Q35" s="20"/>
      <c r="R35" s="20"/>
      <c r="S35" s="20"/>
      <c r="T35" s="67"/>
      <c r="U35" s="67"/>
      <c r="V35" s="67"/>
      <c r="W35" s="67"/>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c r="DL35" s="68"/>
      <c r="DM35" s="68"/>
      <c r="DN35" s="68"/>
      <c r="DO35" s="68"/>
      <c r="DP35" s="68"/>
      <c r="DQ35" s="68"/>
      <c r="DR35" s="68"/>
      <c r="DS35" s="68"/>
      <c r="DT35" s="68"/>
      <c r="DU35" s="68"/>
      <c r="DV35" s="68"/>
      <c r="DW35" s="68"/>
      <c r="DX35" s="68"/>
      <c r="DY35" s="68"/>
      <c r="DZ35" s="68"/>
      <c r="EA35" s="68"/>
      <c r="EB35" s="68"/>
      <c r="EC35" s="68"/>
      <c r="ED35" s="68"/>
      <c r="EE35" s="68"/>
      <c r="EF35" s="68"/>
      <c r="EG35" s="68"/>
      <c r="EH35" s="68"/>
      <c r="EI35" s="68"/>
      <c r="EJ35" s="68"/>
      <c r="EK35" s="68"/>
      <c r="EL35" s="68"/>
      <c r="EM35" s="68"/>
      <c r="EN35" s="68"/>
      <c r="EO35" s="68"/>
      <c r="EP35" s="68"/>
      <c r="EQ35" s="68"/>
      <c r="ER35" s="68"/>
      <c r="ES35" s="68"/>
      <c r="ET35" s="68"/>
      <c r="EU35" s="68"/>
      <c r="EV35" s="68"/>
      <c r="EW35" s="68"/>
      <c r="EX35" s="68"/>
      <c r="EY35" s="68"/>
      <c r="EZ35" s="68"/>
      <c r="FA35" s="68"/>
      <c r="FB35" s="68"/>
      <c r="FC35" s="68"/>
      <c r="FD35" s="68"/>
      <c r="FE35" s="68"/>
      <c r="FF35" s="68"/>
      <c r="FG35" s="68"/>
      <c r="FH35" s="68"/>
      <c r="FI35" s="68"/>
      <c r="FJ35" s="68"/>
      <c r="FK35" s="68"/>
      <c r="FL35" s="68"/>
      <c r="FM35" s="68"/>
      <c r="FN35" s="68"/>
      <c r="FO35" s="68"/>
      <c r="FP35" s="68"/>
      <c r="FQ35" s="68"/>
      <c r="FR35" s="68"/>
      <c r="FS35" s="68"/>
      <c r="FT35" s="68"/>
      <c r="FU35" s="68"/>
      <c r="FV35" s="68"/>
      <c r="FW35" s="68"/>
      <c r="FX35" s="68"/>
      <c r="FY35" s="68"/>
      <c r="FZ35" s="68"/>
    </row>
    <row r="36" ht="15.75" spans="1:182">
      <c r="A36" s="21">
        <v>600661001</v>
      </c>
      <c r="B36" s="22" t="s">
        <v>58</v>
      </c>
      <c r="C36" s="23" t="s">
        <v>57</v>
      </c>
      <c r="D36" s="24"/>
      <c r="E36" s="24"/>
      <c r="F36" s="24"/>
      <c r="G36" s="24"/>
      <c r="H36" s="24"/>
      <c r="I36" s="48">
        <v>161.76</v>
      </c>
      <c r="J36" s="15">
        <v>600662001</v>
      </c>
      <c r="K36" s="16" t="s">
        <v>56</v>
      </c>
      <c r="L36" s="49" t="s">
        <v>57</v>
      </c>
      <c r="M36" s="50"/>
      <c r="N36" s="50"/>
      <c r="O36" s="50"/>
      <c r="P36" s="50"/>
      <c r="Q36" s="70"/>
      <c r="R36" s="71">
        <v>-161.76</v>
      </c>
      <c r="S36" s="71">
        <v>-111.07</v>
      </c>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row>
    <row r="37" ht="14.25" spans="1:182">
      <c r="A37" s="25">
        <v>600661001</v>
      </c>
      <c r="B37" s="26" t="s">
        <v>58</v>
      </c>
      <c r="C37" s="27" t="s">
        <v>60</v>
      </c>
      <c r="D37" s="27" t="s">
        <v>61</v>
      </c>
      <c r="E37" s="27" t="s">
        <v>106</v>
      </c>
      <c r="F37" s="27" t="s">
        <v>107</v>
      </c>
      <c r="G37" s="28" t="s">
        <v>108</v>
      </c>
      <c r="H37" s="29" t="s">
        <v>96</v>
      </c>
      <c r="I37" s="51">
        <v>25</v>
      </c>
      <c r="J37" s="15">
        <v>600662001</v>
      </c>
      <c r="K37" s="31" t="s">
        <v>56</v>
      </c>
      <c r="L37" s="20"/>
      <c r="M37" s="20"/>
      <c r="N37" s="20"/>
      <c r="O37" s="20"/>
      <c r="P37" s="20"/>
      <c r="Q37" s="20"/>
      <c r="R37" s="73">
        <v>-25</v>
      </c>
      <c r="S37" s="66">
        <v>-25</v>
      </c>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c r="DL37" s="68"/>
      <c r="DM37" s="68"/>
      <c r="DN37" s="68"/>
      <c r="DO37" s="68"/>
      <c r="DP37" s="68"/>
      <c r="DQ37" s="68"/>
      <c r="DR37" s="68"/>
      <c r="DS37" s="68"/>
      <c r="DT37" s="68"/>
      <c r="DU37" s="68"/>
      <c r="DV37" s="68"/>
      <c r="DW37" s="68"/>
      <c r="DX37" s="68"/>
      <c r="DY37" s="68"/>
      <c r="DZ37" s="68"/>
      <c r="EA37" s="68"/>
      <c r="EB37" s="68"/>
      <c r="EC37" s="68"/>
      <c r="ED37" s="68"/>
      <c r="EE37" s="68"/>
      <c r="EF37" s="68"/>
      <c r="EG37" s="68"/>
      <c r="EH37" s="68"/>
      <c r="EI37" s="68"/>
      <c r="EJ37" s="68"/>
      <c r="EK37" s="68"/>
      <c r="EL37" s="68"/>
      <c r="EM37" s="68"/>
      <c r="EN37" s="68"/>
      <c r="EO37" s="68"/>
      <c r="EP37" s="68"/>
      <c r="EQ37" s="68"/>
      <c r="ER37" s="68"/>
      <c r="ES37" s="68"/>
      <c r="ET37" s="68"/>
      <c r="EU37" s="68"/>
      <c r="EV37" s="68"/>
      <c r="EW37" s="68"/>
      <c r="EX37" s="68"/>
      <c r="EY37" s="68"/>
      <c r="EZ37" s="68"/>
      <c r="FA37" s="68"/>
      <c r="FB37" s="68"/>
      <c r="FC37" s="68"/>
      <c r="FD37" s="68"/>
      <c r="FE37" s="68"/>
      <c r="FF37" s="68"/>
      <c r="FG37" s="68"/>
      <c r="FH37" s="68"/>
      <c r="FI37" s="68"/>
      <c r="FJ37" s="68"/>
      <c r="FK37" s="68"/>
      <c r="FL37" s="68"/>
      <c r="FM37" s="68"/>
      <c r="FN37" s="68"/>
      <c r="FO37" s="68"/>
      <c r="FP37" s="68"/>
      <c r="FQ37" s="68"/>
      <c r="FR37" s="68"/>
      <c r="FS37" s="68"/>
      <c r="FT37" s="68"/>
      <c r="FU37" s="68"/>
      <c r="FV37" s="68"/>
      <c r="FW37" s="68"/>
      <c r="FX37" s="68"/>
      <c r="FY37" s="68"/>
      <c r="FZ37" s="68"/>
    </row>
    <row r="38" ht="14.25" spans="1:182">
      <c r="A38" s="30">
        <v>600661001</v>
      </c>
      <c r="B38" s="31" t="s">
        <v>58</v>
      </c>
      <c r="C38" s="27" t="s">
        <v>60</v>
      </c>
      <c r="D38" s="27" t="s">
        <v>61</v>
      </c>
      <c r="E38" s="27" t="s">
        <v>106</v>
      </c>
      <c r="F38" s="27" t="s">
        <v>107</v>
      </c>
      <c r="G38" s="28" t="s">
        <v>108</v>
      </c>
      <c r="H38" s="32" t="s">
        <v>109</v>
      </c>
      <c r="I38" s="51">
        <v>30</v>
      </c>
      <c r="J38" s="15">
        <v>600662001</v>
      </c>
      <c r="K38" s="31" t="s">
        <v>56</v>
      </c>
      <c r="L38" s="20"/>
      <c r="M38" s="20"/>
      <c r="N38" s="20"/>
      <c r="O38" s="20"/>
      <c r="P38" s="20"/>
      <c r="Q38" s="20"/>
      <c r="R38" s="73">
        <v>-30</v>
      </c>
      <c r="S38" s="66">
        <v>-30</v>
      </c>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68"/>
      <c r="EY38" s="68"/>
      <c r="EZ38" s="68"/>
      <c r="FA38" s="68"/>
      <c r="FB38" s="68"/>
      <c r="FC38" s="68"/>
      <c r="FD38" s="68"/>
      <c r="FE38" s="68"/>
      <c r="FF38" s="68"/>
      <c r="FG38" s="68"/>
      <c r="FH38" s="68"/>
      <c r="FI38" s="68"/>
      <c r="FJ38" s="68"/>
      <c r="FK38" s="68"/>
      <c r="FL38" s="68"/>
      <c r="FM38" s="68"/>
      <c r="FN38" s="68"/>
      <c r="FO38" s="68"/>
      <c r="FP38" s="68"/>
      <c r="FQ38" s="68"/>
      <c r="FR38" s="68"/>
      <c r="FS38" s="68"/>
      <c r="FT38" s="68"/>
      <c r="FU38" s="68"/>
      <c r="FV38" s="68"/>
      <c r="FW38" s="68"/>
      <c r="FX38" s="68"/>
      <c r="FY38" s="68"/>
      <c r="FZ38" s="68"/>
    </row>
    <row r="39" ht="14.25" spans="1:182">
      <c r="A39" s="30">
        <v>600661001</v>
      </c>
      <c r="B39" s="31" t="s">
        <v>58</v>
      </c>
      <c r="C39" s="27" t="s">
        <v>60</v>
      </c>
      <c r="D39" s="27" t="s">
        <v>61</v>
      </c>
      <c r="E39" s="27" t="s">
        <v>110</v>
      </c>
      <c r="F39" s="27" t="s">
        <v>111</v>
      </c>
      <c r="G39" s="27" t="s">
        <v>112</v>
      </c>
      <c r="H39" s="33" t="s">
        <v>97</v>
      </c>
      <c r="I39" s="52">
        <v>20</v>
      </c>
      <c r="J39" s="15">
        <v>600662001</v>
      </c>
      <c r="K39" s="31" t="s">
        <v>56</v>
      </c>
      <c r="L39" s="20"/>
      <c r="M39" s="20"/>
      <c r="N39" s="20"/>
      <c r="O39" s="20"/>
      <c r="P39" s="20"/>
      <c r="Q39" s="20"/>
      <c r="R39" s="74">
        <v>-20</v>
      </c>
      <c r="S39" s="66">
        <v>-15.05</v>
      </c>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c r="EQ39" s="68"/>
      <c r="ER39" s="68"/>
      <c r="ES39" s="68"/>
      <c r="ET39" s="68"/>
      <c r="EU39" s="68"/>
      <c r="EV39" s="68"/>
      <c r="EW39" s="68"/>
      <c r="EX39" s="68"/>
      <c r="EY39" s="68"/>
      <c r="EZ39" s="68"/>
      <c r="FA39" s="68"/>
      <c r="FB39" s="68"/>
      <c r="FC39" s="68"/>
      <c r="FD39" s="68"/>
      <c r="FE39" s="68"/>
      <c r="FF39" s="68"/>
      <c r="FG39" s="68"/>
      <c r="FH39" s="68"/>
      <c r="FI39" s="68"/>
      <c r="FJ39" s="68"/>
      <c r="FK39" s="68"/>
      <c r="FL39" s="68"/>
      <c r="FM39" s="68"/>
      <c r="FN39" s="68"/>
      <c r="FO39" s="68"/>
      <c r="FP39" s="68"/>
      <c r="FQ39" s="68"/>
      <c r="FR39" s="68"/>
      <c r="FS39" s="68"/>
      <c r="FT39" s="68"/>
      <c r="FU39" s="68"/>
      <c r="FV39" s="68"/>
      <c r="FW39" s="68"/>
      <c r="FX39" s="68"/>
      <c r="FY39" s="68"/>
      <c r="FZ39" s="68"/>
    </row>
    <row r="40" ht="14.25" spans="1:182">
      <c r="A40" s="30">
        <v>600661001</v>
      </c>
      <c r="B40" s="31" t="s">
        <v>58</v>
      </c>
      <c r="C40" s="27" t="s">
        <v>60</v>
      </c>
      <c r="D40" s="27" t="s">
        <v>61</v>
      </c>
      <c r="E40" s="27" t="s">
        <v>110</v>
      </c>
      <c r="F40" s="27" t="s">
        <v>111</v>
      </c>
      <c r="G40" s="27" t="s">
        <v>112</v>
      </c>
      <c r="H40" s="33" t="s">
        <v>113</v>
      </c>
      <c r="I40" s="52">
        <v>20</v>
      </c>
      <c r="J40" s="15">
        <v>600662001</v>
      </c>
      <c r="K40" s="31" t="s">
        <v>56</v>
      </c>
      <c r="L40" s="20"/>
      <c r="M40" s="20"/>
      <c r="N40" s="20"/>
      <c r="O40" s="20"/>
      <c r="P40" s="20"/>
      <c r="Q40" s="20"/>
      <c r="R40" s="74">
        <v>-20</v>
      </c>
      <c r="S40" s="66">
        <v>-9.78</v>
      </c>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c r="EQ40" s="68"/>
      <c r="ER40" s="68"/>
      <c r="ES40" s="68"/>
      <c r="ET40" s="68"/>
      <c r="EU40" s="68"/>
      <c r="EV40" s="68"/>
      <c r="EW40" s="68"/>
      <c r="EX40" s="68"/>
      <c r="EY40" s="68"/>
      <c r="EZ40" s="68"/>
      <c r="FA40" s="68"/>
      <c r="FB40" s="68"/>
      <c r="FC40" s="68"/>
      <c r="FD40" s="68"/>
      <c r="FE40" s="68"/>
      <c r="FF40" s="68"/>
      <c r="FG40" s="68"/>
      <c r="FH40" s="68"/>
      <c r="FI40" s="68"/>
      <c r="FJ40" s="68"/>
      <c r="FK40" s="68"/>
      <c r="FL40" s="68"/>
      <c r="FM40" s="68"/>
      <c r="FN40" s="68"/>
      <c r="FO40" s="68"/>
      <c r="FP40" s="68"/>
      <c r="FQ40" s="68"/>
      <c r="FR40" s="68"/>
      <c r="FS40" s="68"/>
      <c r="FT40" s="68"/>
      <c r="FU40" s="68"/>
      <c r="FV40" s="68"/>
      <c r="FW40" s="68"/>
      <c r="FX40" s="68"/>
      <c r="FY40" s="68"/>
      <c r="FZ40" s="68"/>
    </row>
    <row r="41" ht="14.25" spans="1:182">
      <c r="A41" s="30">
        <v>600661001</v>
      </c>
      <c r="B41" s="31" t="s">
        <v>58</v>
      </c>
      <c r="C41" s="27" t="s">
        <v>60</v>
      </c>
      <c r="D41" s="27" t="s">
        <v>61</v>
      </c>
      <c r="E41" s="27" t="s">
        <v>114</v>
      </c>
      <c r="F41" s="27" t="s">
        <v>115</v>
      </c>
      <c r="G41" s="27" t="s">
        <v>116</v>
      </c>
      <c r="H41" s="34" t="s">
        <v>97</v>
      </c>
      <c r="I41" s="53">
        <v>50</v>
      </c>
      <c r="J41" s="15">
        <v>600662001</v>
      </c>
      <c r="K41" s="31" t="s">
        <v>56</v>
      </c>
      <c r="L41" s="20"/>
      <c r="M41" s="20"/>
      <c r="N41" s="20"/>
      <c r="O41" s="20"/>
      <c r="P41" s="20"/>
      <c r="Q41" s="20"/>
      <c r="R41" s="53">
        <v>-50</v>
      </c>
      <c r="S41" s="69">
        <v>-27.74</v>
      </c>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c r="FJ41" s="75"/>
      <c r="FK41" s="75"/>
      <c r="FL41" s="75"/>
      <c r="FM41" s="75"/>
      <c r="FN41" s="75"/>
      <c r="FO41" s="75"/>
      <c r="FP41" s="75"/>
      <c r="FQ41" s="75"/>
      <c r="FR41" s="75"/>
      <c r="FS41" s="75"/>
      <c r="FT41" s="75"/>
      <c r="FU41" s="75"/>
      <c r="FV41" s="75"/>
      <c r="FW41" s="75"/>
      <c r="FX41" s="75"/>
      <c r="FY41" s="75"/>
      <c r="FZ41" s="75"/>
    </row>
    <row r="42" ht="14.25" spans="1:182">
      <c r="A42" s="30">
        <v>600661001</v>
      </c>
      <c r="B42" s="31" t="s">
        <v>58</v>
      </c>
      <c r="C42" s="27" t="s">
        <v>60</v>
      </c>
      <c r="D42" s="27" t="s">
        <v>61</v>
      </c>
      <c r="E42" s="27" t="s">
        <v>114</v>
      </c>
      <c r="F42" s="27" t="s">
        <v>115</v>
      </c>
      <c r="G42" s="27" t="s">
        <v>116</v>
      </c>
      <c r="H42" s="35" t="s">
        <v>96</v>
      </c>
      <c r="I42" s="53">
        <v>8.76</v>
      </c>
      <c r="J42" s="15">
        <v>600662001</v>
      </c>
      <c r="K42" s="31" t="s">
        <v>56</v>
      </c>
      <c r="L42" s="20"/>
      <c r="M42" s="20"/>
      <c r="N42" s="20"/>
      <c r="O42" s="20"/>
      <c r="P42" s="20"/>
      <c r="Q42" s="20"/>
      <c r="R42" s="53">
        <v>-8.76</v>
      </c>
      <c r="S42" s="69">
        <v>0</v>
      </c>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5"/>
      <c r="DE42" s="75"/>
      <c r="DF42" s="75"/>
      <c r="DG42" s="75"/>
      <c r="DH42" s="75"/>
      <c r="DI42" s="75"/>
      <c r="DJ42" s="75"/>
      <c r="DK42" s="75"/>
      <c r="DL42" s="75"/>
      <c r="DM42" s="75"/>
      <c r="DN42" s="75"/>
      <c r="DO42" s="75"/>
      <c r="DP42" s="75"/>
      <c r="DQ42" s="75"/>
      <c r="DR42" s="75"/>
      <c r="DS42" s="75"/>
      <c r="DT42" s="75"/>
      <c r="DU42" s="75"/>
      <c r="DV42" s="75"/>
      <c r="DW42" s="75"/>
      <c r="DX42" s="75"/>
      <c r="DY42" s="75"/>
      <c r="DZ42" s="75"/>
      <c r="EA42" s="75"/>
      <c r="EB42" s="75"/>
      <c r="EC42" s="75"/>
      <c r="ED42" s="75"/>
      <c r="EE42" s="75"/>
      <c r="EF42" s="75"/>
      <c r="EG42" s="75"/>
      <c r="EH42" s="75"/>
      <c r="EI42" s="75"/>
      <c r="EJ42" s="75"/>
      <c r="EK42" s="75"/>
      <c r="EL42" s="75"/>
      <c r="EM42" s="75"/>
      <c r="EN42" s="75"/>
      <c r="EO42" s="75"/>
      <c r="EP42" s="75"/>
      <c r="EQ42" s="75"/>
      <c r="ER42" s="75"/>
      <c r="ES42" s="75"/>
      <c r="ET42" s="75"/>
      <c r="EU42" s="75"/>
      <c r="EV42" s="75"/>
      <c r="EW42" s="75"/>
      <c r="EX42" s="75"/>
      <c r="EY42" s="75"/>
      <c r="EZ42" s="75"/>
      <c r="FA42" s="75"/>
      <c r="FB42" s="75"/>
      <c r="FC42" s="75"/>
      <c r="FD42" s="75"/>
      <c r="FE42" s="75"/>
      <c r="FF42" s="75"/>
      <c r="FG42" s="75"/>
      <c r="FH42" s="75"/>
      <c r="FI42" s="75"/>
      <c r="FJ42" s="75"/>
      <c r="FK42" s="75"/>
      <c r="FL42" s="75"/>
      <c r="FM42" s="75"/>
      <c r="FN42" s="75"/>
      <c r="FO42" s="75"/>
      <c r="FP42" s="75"/>
      <c r="FQ42" s="75"/>
      <c r="FR42" s="75"/>
      <c r="FS42" s="75"/>
      <c r="FT42" s="75"/>
      <c r="FU42" s="75"/>
      <c r="FV42" s="75"/>
      <c r="FW42" s="75"/>
      <c r="FX42" s="75"/>
      <c r="FY42" s="75"/>
      <c r="FZ42" s="75"/>
    </row>
    <row r="43" ht="14.25" spans="1:182">
      <c r="A43" s="30">
        <v>600661001</v>
      </c>
      <c r="B43" s="31" t="s">
        <v>58</v>
      </c>
      <c r="C43" s="27" t="s">
        <v>117</v>
      </c>
      <c r="D43" s="27" t="s">
        <v>114</v>
      </c>
      <c r="E43" s="27" t="s">
        <v>61</v>
      </c>
      <c r="F43" s="27" t="s">
        <v>118</v>
      </c>
      <c r="G43" s="36" t="s">
        <v>119</v>
      </c>
      <c r="H43" s="27" t="s">
        <v>97</v>
      </c>
      <c r="I43" s="54">
        <v>5</v>
      </c>
      <c r="J43" s="15">
        <v>600662001</v>
      </c>
      <c r="K43" s="31" t="s">
        <v>56</v>
      </c>
      <c r="L43" s="20"/>
      <c r="M43" s="20"/>
      <c r="N43" s="20"/>
      <c r="O43" s="20"/>
      <c r="P43" s="20"/>
      <c r="Q43" s="20"/>
      <c r="R43" s="54">
        <v>-5</v>
      </c>
      <c r="S43" s="66">
        <v>-2.5</v>
      </c>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c r="DE43" s="75"/>
      <c r="DF43" s="75"/>
      <c r="DG43" s="75"/>
      <c r="DH43" s="75"/>
      <c r="DI43" s="75"/>
      <c r="DJ43" s="75"/>
      <c r="DK43" s="75"/>
      <c r="DL43" s="75"/>
      <c r="DM43" s="75"/>
      <c r="DN43" s="75"/>
      <c r="DO43" s="75"/>
      <c r="DP43" s="75"/>
      <c r="DQ43" s="75"/>
      <c r="DR43" s="75"/>
      <c r="DS43" s="75"/>
      <c r="DT43" s="75"/>
      <c r="DU43" s="75"/>
      <c r="DV43" s="75"/>
      <c r="DW43" s="75"/>
      <c r="DX43" s="75"/>
      <c r="DY43" s="75"/>
      <c r="DZ43" s="75"/>
      <c r="EA43" s="75"/>
      <c r="EB43" s="75"/>
      <c r="EC43" s="75"/>
      <c r="ED43" s="75"/>
      <c r="EE43" s="75"/>
      <c r="EF43" s="75"/>
      <c r="EG43" s="75"/>
      <c r="EH43" s="75"/>
      <c r="EI43" s="75"/>
      <c r="EJ43" s="75"/>
      <c r="EK43" s="75"/>
      <c r="EL43" s="75"/>
      <c r="EM43" s="75"/>
      <c r="EN43" s="75"/>
      <c r="EO43" s="75"/>
      <c r="EP43" s="75"/>
      <c r="EQ43" s="75"/>
      <c r="ER43" s="75"/>
      <c r="ES43" s="75"/>
      <c r="ET43" s="75"/>
      <c r="EU43" s="75"/>
      <c r="EV43" s="75"/>
      <c r="EW43" s="75"/>
      <c r="EX43" s="75"/>
      <c r="EY43" s="75"/>
      <c r="EZ43" s="75"/>
      <c r="FA43" s="75"/>
      <c r="FB43" s="75"/>
      <c r="FC43" s="75"/>
      <c r="FD43" s="75"/>
      <c r="FE43" s="75"/>
      <c r="FF43" s="75"/>
      <c r="FG43" s="75"/>
      <c r="FH43" s="75"/>
      <c r="FI43" s="75"/>
      <c r="FJ43" s="75"/>
      <c r="FK43" s="75"/>
      <c r="FL43" s="75"/>
      <c r="FM43" s="75"/>
      <c r="FN43" s="75"/>
      <c r="FO43" s="75"/>
      <c r="FP43" s="75"/>
      <c r="FQ43" s="75"/>
      <c r="FR43" s="75"/>
      <c r="FS43" s="75"/>
      <c r="FT43" s="75"/>
      <c r="FU43" s="75"/>
      <c r="FV43" s="75"/>
      <c r="FW43" s="75"/>
      <c r="FX43" s="75"/>
      <c r="FY43" s="75"/>
      <c r="FZ43" s="75"/>
    </row>
    <row r="44" ht="14.25" spans="1:182">
      <c r="A44" s="30">
        <v>600661001</v>
      </c>
      <c r="B44" s="31" t="s">
        <v>58</v>
      </c>
      <c r="C44" s="27" t="s">
        <v>117</v>
      </c>
      <c r="D44" s="27" t="s">
        <v>114</v>
      </c>
      <c r="E44" s="27" t="s">
        <v>61</v>
      </c>
      <c r="F44" s="27" t="s">
        <v>118</v>
      </c>
      <c r="G44" s="36" t="s">
        <v>120</v>
      </c>
      <c r="H44" s="27" t="s">
        <v>97</v>
      </c>
      <c r="I44" s="54">
        <v>2</v>
      </c>
      <c r="J44" s="15">
        <v>600662001</v>
      </c>
      <c r="K44" s="31" t="s">
        <v>56</v>
      </c>
      <c r="L44" s="20"/>
      <c r="M44" s="20"/>
      <c r="N44" s="20"/>
      <c r="O44" s="20"/>
      <c r="P44" s="20"/>
      <c r="Q44" s="20"/>
      <c r="R44" s="54">
        <v>-2</v>
      </c>
      <c r="S44" s="66">
        <v>0</v>
      </c>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5"/>
      <c r="DJ44" s="75"/>
      <c r="DK44" s="75"/>
      <c r="DL44" s="75"/>
      <c r="DM44" s="75"/>
      <c r="DN44" s="75"/>
      <c r="DO44" s="75"/>
      <c r="DP44" s="75"/>
      <c r="DQ44" s="75"/>
      <c r="DR44" s="75"/>
      <c r="DS44" s="75"/>
      <c r="DT44" s="75"/>
      <c r="DU44" s="75"/>
      <c r="DV44" s="75"/>
      <c r="DW44" s="75"/>
      <c r="DX44" s="75"/>
      <c r="DY44" s="75"/>
      <c r="DZ44" s="75"/>
      <c r="EA44" s="75"/>
      <c r="EB44" s="75"/>
      <c r="EC44" s="75"/>
      <c r="ED44" s="75"/>
      <c r="EE44" s="75"/>
      <c r="EF44" s="75"/>
      <c r="EG44" s="75"/>
      <c r="EH44" s="75"/>
      <c r="EI44" s="75"/>
      <c r="EJ44" s="75"/>
      <c r="EK44" s="75"/>
      <c r="EL44" s="75"/>
      <c r="EM44" s="75"/>
      <c r="EN44" s="75"/>
      <c r="EO44" s="75"/>
      <c r="EP44" s="75"/>
      <c r="EQ44" s="75"/>
      <c r="ER44" s="75"/>
      <c r="ES44" s="75"/>
      <c r="ET44" s="75"/>
      <c r="EU44" s="75"/>
      <c r="EV44" s="75"/>
      <c r="EW44" s="75"/>
      <c r="EX44" s="75"/>
      <c r="EY44" s="75"/>
      <c r="EZ44" s="75"/>
      <c r="FA44" s="75"/>
      <c r="FB44" s="75"/>
      <c r="FC44" s="75"/>
      <c r="FD44" s="75"/>
      <c r="FE44" s="75"/>
      <c r="FF44" s="75"/>
      <c r="FG44" s="75"/>
      <c r="FH44" s="75"/>
      <c r="FI44" s="75"/>
      <c r="FJ44" s="75"/>
      <c r="FK44" s="75"/>
      <c r="FL44" s="75"/>
      <c r="FM44" s="75"/>
      <c r="FN44" s="75"/>
      <c r="FO44" s="75"/>
      <c r="FP44" s="75"/>
      <c r="FQ44" s="75"/>
      <c r="FR44" s="75"/>
      <c r="FS44" s="75"/>
      <c r="FT44" s="75"/>
      <c r="FU44" s="75"/>
      <c r="FV44" s="75"/>
      <c r="FW44" s="75"/>
      <c r="FX44" s="75"/>
      <c r="FY44" s="75"/>
      <c r="FZ44" s="75"/>
    </row>
    <row r="45" ht="14.25" spans="1:182">
      <c r="A45" s="30">
        <v>600661001</v>
      </c>
      <c r="B45" s="31" t="s">
        <v>58</v>
      </c>
      <c r="C45" s="27" t="s">
        <v>117</v>
      </c>
      <c r="D45" s="27" t="s">
        <v>114</v>
      </c>
      <c r="E45" s="27" t="s">
        <v>61</v>
      </c>
      <c r="F45" s="27" t="s">
        <v>118</v>
      </c>
      <c r="G45" s="36" t="s">
        <v>121</v>
      </c>
      <c r="H45" s="27" t="s">
        <v>97</v>
      </c>
      <c r="I45" s="54">
        <v>1</v>
      </c>
      <c r="J45" s="15">
        <v>600662001</v>
      </c>
      <c r="K45" s="31" t="s">
        <v>56</v>
      </c>
      <c r="L45" s="20"/>
      <c r="M45" s="20"/>
      <c r="N45" s="20"/>
      <c r="O45" s="20"/>
      <c r="P45" s="20"/>
      <c r="Q45" s="20"/>
      <c r="R45" s="54">
        <v>-1</v>
      </c>
      <c r="S45" s="66">
        <v>-1</v>
      </c>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5"/>
      <c r="DE45" s="75"/>
      <c r="DF45" s="75"/>
      <c r="DG45" s="75"/>
      <c r="DH45" s="75"/>
      <c r="DI45" s="75"/>
      <c r="DJ45" s="75"/>
      <c r="DK45" s="75"/>
      <c r="DL45" s="75"/>
      <c r="DM45" s="75"/>
      <c r="DN45" s="75"/>
      <c r="DO45" s="75"/>
      <c r="DP45" s="75"/>
      <c r="DQ45" s="75"/>
      <c r="DR45" s="75"/>
      <c r="DS45" s="75"/>
      <c r="DT45" s="75"/>
      <c r="DU45" s="75"/>
      <c r="DV45" s="75"/>
      <c r="DW45" s="75"/>
      <c r="DX45" s="75"/>
      <c r="DY45" s="75"/>
      <c r="DZ45" s="75"/>
      <c r="EA45" s="75"/>
      <c r="EB45" s="75"/>
      <c r="EC45" s="75"/>
      <c r="ED45" s="75"/>
      <c r="EE45" s="75"/>
      <c r="EF45" s="75"/>
      <c r="EG45" s="75"/>
      <c r="EH45" s="75"/>
      <c r="EI45" s="75"/>
      <c r="EJ45" s="75"/>
      <c r="EK45" s="75"/>
      <c r="EL45" s="75"/>
      <c r="EM45" s="75"/>
      <c r="EN45" s="75"/>
      <c r="EO45" s="75"/>
      <c r="EP45" s="75"/>
      <c r="EQ45" s="75"/>
      <c r="ER45" s="75"/>
      <c r="ES45" s="75"/>
      <c r="ET45" s="75"/>
      <c r="EU45" s="75"/>
      <c r="EV45" s="75"/>
      <c r="EW45" s="75"/>
      <c r="EX45" s="75"/>
      <c r="EY45" s="75"/>
      <c r="EZ45" s="75"/>
      <c r="FA45" s="75"/>
      <c r="FB45" s="75"/>
      <c r="FC45" s="75"/>
      <c r="FD45" s="75"/>
      <c r="FE45" s="75"/>
      <c r="FF45" s="75"/>
      <c r="FG45" s="75"/>
      <c r="FH45" s="75"/>
      <c r="FI45" s="75"/>
      <c r="FJ45" s="75"/>
      <c r="FK45" s="75"/>
      <c r="FL45" s="75"/>
      <c r="FM45" s="75"/>
      <c r="FN45" s="75"/>
      <c r="FO45" s="75"/>
      <c r="FP45" s="75"/>
      <c r="FQ45" s="75"/>
      <c r="FR45" s="75"/>
      <c r="FS45" s="75"/>
      <c r="FT45" s="75"/>
      <c r="FU45" s="75"/>
      <c r="FV45" s="75"/>
      <c r="FW45" s="75"/>
      <c r="FX45" s="75"/>
      <c r="FY45" s="75"/>
      <c r="FZ45" s="75"/>
    </row>
    <row r="46" ht="14.25" spans="1:182">
      <c r="A46" s="20"/>
      <c r="B46" s="20"/>
      <c r="C46" s="20"/>
      <c r="D46" s="20"/>
      <c r="E46" s="20"/>
      <c r="F46" s="20"/>
      <c r="G46" s="20"/>
      <c r="H46" s="20"/>
      <c r="I46" s="55"/>
      <c r="J46" s="20"/>
      <c r="K46" s="20"/>
      <c r="L46" s="20"/>
      <c r="M46" s="20"/>
      <c r="N46" s="20"/>
      <c r="O46" s="20"/>
      <c r="P46" s="20"/>
      <c r="Q46" s="20"/>
      <c r="R46" s="20"/>
      <c r="S46" s="20"/>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5"/>
      <c r="DE46" s="75"/>
      <c r="DF46" s="75"/>
      <c r="DG46" s="75"/>
      <c r="DH46" s="75"/>
      <c r="DI46" s="75"/>
      <c r="DJ46" s="75"/>
      <c r="DK46" s="75"/>
      <c r="DL46" s="75"/>
      <c r="DM46" s="75"/>
      <c r="DN46" s="75"/>
      <c r="DO46" s="75"/>
      <c r="DP46" s="75"/>
      <c r="DQ46" s="75"/>
      <c r="DR46" s="75"/>
      <c r="DS46" s="75"/>
      <c r="DT46" s="75"/>
      <c r="DU46" s="75"/>
      <c r="DV46" s="75"/>
      <c r="DW46" s="75"/>
      <c r="DX46" s="75"/>
      <c r="DY46" s="75"/>
      <c r="DZ46" s="75"/>
      <c r="EA46" s="75"/>
      <c r="EB46" s="75"/>
      <c r="EC46" s="75"/>
      <c r="ED46" s="75"/>
      <c r="EE46" s="75"/>
      <c r="EF46" s="75"/>
      <c r="EG46" s="75"/>
      <c r="EH46" s="75"/>
      <c r="EI46" s="75"/>
      <c r="EJ46" s="75"/>
      <c r="EK46" s="75"/>
      <c r="EL46" s="75"/>
      <c r="EM46" s="75"/>
      <c r="EN46" s="75"/>
      <c r="EO46" s="75"/>
      <c r="EP46" s="75"/>
      <c r="EQ46" s="75"/>
      <c r="ER46" s="75"/>
      <c r="ES46" s="75"/>
      <c r="ET46" s="75"/>
      <c r="EU46" s="75"/>
      <c r="EV46" s="75"/>
      <c r="EW46" s="75"/>
      <c r="EX46" s="75"/>
      <c r="EY46" s="75"/>
      <c r="EZ46" s="75"/>
      <c r="FA46" s="75"/>
      <c r="FB46" s="75"/>
      <c r="FC46" s="75"/>
      <c r="FD46" s="75"/>
      <c r="FE46" s="75"/>
      <c r="FF46" s="75"/>
      <c r="FG46" s="75"/>
      <c r="FH46" s="75"/>
      <c r="FI46" s="75"/>
      <c r="FJ46" s="75"/>
      <c r="FK46" s="75"/>
      <c r="FL46" s="75"/>
      <c r="FM46" s="75"/>
      <c r="FN46" s="75"/>
      <c r="FO46" s="75"/>
      <c r="FP46" s="75"/>
      <c r="FQ46" s="75"/>
      <c r="FR46" s="75"/>
      <c r="FS46" s="75"/>
      <c r="FT46" s="75"/>
      <c r="FU46" s="75"/>
      <c r="FV46" s="75"/>
      <c r="FW46" s="75"/>
      <c r="FX46" s="75"/>
      <c r="FY46" s="75"/>
      <c r="FZ46" s="75"/>
    </row>
    <row r="47" ht="14.25" spans="1:182">
      <c r="A47" s="20"/>
      <c r="B47" s="20"/>
      <c r="C47" s="20"/>
      <c r="D47" s="20"/>
      <c r="E47" s="20"/>
      <c r="F47" s="20"/>
      <c r="G47" s="20"/>
      <c r="H47" s="20"/>
      <c r="I47" s="55"/>
      <c r="J47" s="20"/>
      <c r="K47" s="20"/>
      <c r="L47" s="20"/>
      <c r="M47" s="20"/>
      <c r="N47" s="20"/>
      <c r="O47" s="20"/>
      <c r="P47" s="20"/>
      <c r="Q47" s="20"/>
      <c r="R47" s="20"/>
      <c r="S47" s="20"/>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5"/>
      <c r="DE47" s="75"/>
      <c r="DF47" s="75"/>
      <c r="DG47" s="75"/>
      <c r="DH47" s="75"/>
      <c r="DI47" s="75"/>
      <c r="DJ47" s="75"/>
      <c r="DK47" s="75"/>
      <c r="DL47" s="75"/>
      <c r="DM47" s="75"/>
      <c r="DN47" s="75"/>
      <c r="DO47" s="75"/>
      <c r="DP47" s="75"/>
      <c r="DQ47" s="75"/>
      <c r="DR47" s="75"/>
      <c r="DS47" s="75"/>
      <c r="DT47" s="75"/>
      <c r="DU47" s="75"/>
      <c r="DV47" s="75"/>
      <c r="DW47" s="75"/>
      <c r="DX47" s="75"/>
      <c r="DY47" s="75"/>
      <c r="DZ47" s="75"/>
      <c r="EA47" s="75"/>
      <c r="EB47" s="75"/>
      <c r="EC47" s="75"/>
      <c r="ED47" s="75"/>
      <c r="EE47" s="75"/>
      <c r="EF47" s="75"/>
      <c r="EG47" s="75"/>
      <c r="EH47" s="75"/>
      <c r="EI47" s="75"/>
      <c r="EJ47" s="75"/>
      <c r="EK47" s="75"/>
      <c r="EL47" s="75"/>
      <c r="EM47" s="75"/>
      <c r="EN47" s="75"/>
      <c r="EO47" s="75"/>
      <c r="EP47" s="75"/>
      <c r="EQ47" s="75"/>
      <c r="ER47" s="75"/>
      <c r="ES47" s="75"/>
      <c r="ET47" s="75"/>
      <c r="EU47" s="75"/>
      <c r="EV47" s="75"/>
      <c r="EW47" s="75"/>
      <c r="EX47" s="75"/>
      <c r="EY47" s="75"/>
      <c r="EZ47" s="75"/>
      <c r="FA47" s="75"/>
      <c r="FB47" s="75"/>
      <c r="FC47" s="75"/>
      <c r="FD47" s="75"/>
      <c r="FE47" s="75"/>
      <c r="FF47" s="75"/>
      <c r="FG47" s="75"/>
      <c r="FH47" s="75"/>
      <c r="FI47" s="75"/>
      <c r="FJ47" s="75"/>
      <c r="FK47" s="75"/>
      <c r="FL47" s="75"/>
      <c r="FM47" s="75"/>
      <c r="FN47" s="75"/>
      <c r="FO47" s="75"/>
      <c r="FP47" s="75"/>
      <c r="FQ47" s="75"/>
      <c r="FR47" s="75"/>
      <c r="FS47" s="75"/>
      <c r="FT47" s="75"/>
      <c r="FU47" s="75"/>
      <c r="FV47" s="75"/>
      <c r="FW47" s="75"/>
      <c r="FX47" s="75"/>
      <c r="FY47" s="75"/>
      <c r="FZ47" s="75"/>
    </row>
    <row r="48" ht="14.25" spans="1:182">
      <c r="A48" s="20"/>
      <c r="B48" s="20"/>
      <c r="C48" s="20"/>
      <c r="D48" s="20"/>
      <c r="E48" s="20"/>
      <c r="F48" s="20"/>
      <c r="G48" s="20"/>
      <c r="H48" s="20"/>
      <c r="I48" s="55"/>
      <c r="J48" s="20"/>
      <c r="K48" s="20"/>
      <c r="L48" s="20"/>
      <c r="M48" s="20"/>
      <c r="N48" s="20"/>
      <c r="O48" s="20"/>
      <c r="P48" s="20"/>
      <c r="Q48" s="20"/>
      <c r="R48" s="20"/>
      <c r="S48" s="20"/>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5"/>
      <c r="DE48" s="75"/>
      <c r="DF48" s="75"/>
      <c r="DG48" s="75"/>
      <c r="DH48" s="75"/>
      <c r="DI48" s="75"/>
      <c r="DJ48" s="75"/>
      <c r="DK48" s="75"/>
      <c r="DL48" s="75"/>
      <c r="DM48" s="75"/>
      <c r="DN48" s="75"/>
      <c r="DO48" s="75"/>
      <c r="DP48" s="75"/>
      <c r="DQ48" s="75"/>
      <c r="DR48" s="75"/>
      <c r="DS48" s="75"/>
      <c r="DT48" s="75"/>
      <c r="DU48" s="75"/>
      <c r="DV48" s="75"/>
      <c r="DW48" s="75"/>
      <c r="DX48" s="75"/>
      <c r="DY48" s="75"/>
      <c r="DZ48" s="75"/>
      <c r="EA48" s="75"/>
      <c r="EB48" s="75"/>
      <c r="EC48" s="75"/>
      <c r="ED48" s="75"/>
      <c r="EE48" s="75"/>
      <c r="EF48" s="75"/>
      <c r="EG48" s="75"/>
      <c r="EH48" s="75"/>
      <c r="EI48" s="75"/>
      <c r="EJ48" s="75"/>
      <c r="EK48" s="75"/>
      <c r="EL48" s="75"/>
      <c r="EM48" s="75"/>
      <c r="EN48" s="75"/>
      <c r="EO48" s="75"/>
      <c r="EP48" s="75"/>
      <c r="EQ48" s="75"/>
      <c r="ER48" s="75"/>
      <c r="ES48" s="75"/>
      <c r="ET48" s="75"/>
      <c r="EU48" s="75"/>
      <c r="EV48" s="75"/>
      <c r="EW48" s="75"/>
      <c r="EX48" s="75"/>
      <c r="EY48" s="75"/>
      <c r="EZ48" s="75"/>
      <c r="FA48" s="75"/>
      <c r="FB48" s="75"/>
      <c r="FC48" s="75"/>
      <c r="FD48" s="75"/>
      <c r="FE48" s="75"/>
      <c r="FF48" s="75"/>
      <c r="FG48" s="75"/>
      <c r="FH48" s="75"/>
      <c r="FI48" s="75"/>
      <c r="FJ48" s="75"/>
      <c r="FK48" s="75"/>
      <c r="FL48" s="75"/>
      <c r="FM48" s="75"/>
      <c r="FN48" s="75"/>
      <c r="FO48" s="75"/>
      <c r="FP48" s="75"/>
      <c r="FQ48" s="75"/>
      <c r="FR48" s="75"/>
      <c r="FS48" s="75"/>
      <c r="FT48" s="75"/>
      <c r="FU48" s="75"/>
      <c r="FV48" s="75"/>
      <c r="FW48" s="75"/>
      <c r="FX48" s="75"/>
      <c r="FY48" s="75"/>
      <c r="FZ48" s="75"/>
    </row>
    <row r="49" spans="1:19">
      <c r="A49" s="20"/>
      <c r="B49" s="20"/>
      <c r="C49" s="20"/>
      <c r="D49" s="20"/>
      <c r="E49" s="20"/>
      <c r="F49" s="20"/>
      <c r="G49" s="20"/>
      <c r="H49" s="20"/>
      <c r="I49" s="55"/>
      <c r="J49" s="20"/>
      <c r="K49" s="20"/>
      <c r="L49" s="20"/>
      <c r="M49" s="20"/>
      <c r="N49" s="20"/>
      <c r="O49" s="20"/>
      <c r="P49" s="20"/>
      <c r="Q49" s="20"/>
      <c r="R49" s="20"/>
      <c r="S49" s="20"/>
    </row>
    <row r="50" spans="1:19">
      <c r="A50" s="20"/>
      <c r="B50" s="20"/>
      <c r="C50" s="20"/>
      <c r="D50" s="20"/>
      <c r="E50" s="20"/>
      <c r="F50" s="20"/>
      <c r="G50" s="20"/>
      <c r="H50" s="20"/>
      <c r="I50" s="55"/>
      <c r="J50" s="20"/>
      <c r="K50" s="20"/>
      <c r="L50" s="20"/>
      <c r="M50" s="20"/>
      <c r="N50" s="20"/>
      <c r="O50" s="20"/>
      <c r="P50" s="20"/>
      <c r="Q50" s="20"/>
      <c r="R50" s="20"/>
      <c r="S50" s="20"/>
    </row>
    <row r="51" spans="1:19">
      <c r="A51" s="20"/>
      <c r="B51" s="20"/>
      <c r="C51" s="20"/>
      <c r="D51" s="20"/>
      <c r="E51" s="20"/>
      <c r="F51" s="20"/>
      <c r="G51" s="20"/>
      <c r="H51" s="20"/>
      <c r="I51" s="55"/>
      <c r="J51" s="20"/>
      <c r="K51" s="20"/>
      <c r="L51" s="20"/>
      <c r="M51" s="20"/>
      <c r="N51" s="20"/>
      <c r="O51" s="20"/>
      <c r="P51" s="20"/>
      <c r="Q51" s="20"/>
      <c r="R51" s="20"/>
      <c r="S51" s="20"/>
    </row>
    <row r="52" spans="1:19">
      <c r="A52" s="20"/>
      <c r="B52" s="20"/>
      <c r="C52" s="20"/>
      <c r="D52" s="20"/>
      <c r="E52" s="20"/>
      <c r="F52" s="20"/>
      <c r="G52" s="20"/>
      <c r="H52" s="20"/>
      <c r="I52" s="55"/>
      <c r="J52" s="20"/>
      <c r="K52" s="20"/>
      <c r="L52" s="20"/>
      <c r="M52" s="20"/>
      <c r="N52" s="20"/>
      <c r="O52" s="20"/>
      <c r="P52" s="20"/>
      <c r="Q52" s="20"/>
      <c r="R52" s="20"/>
      <c r="S52" s="20"/>
    </row>
    <row r="53" spans="1:19">
      <c r="A53" s="20"/>
      <c r="B53" s="20"/>
      <c r="C53" s="20"/>
      <c r="D53" s="20"/>
      <c r="E53" s="20"/>
      <c r="F53" s="20"/>
      <c r="G53" s="20"/>
      <c r="H53" s="20"/>
      <c r="I53" s="55"/>
      <c r="J53" s="20"/>
      <c r="K53" s="20"/>
      <c r="L53" s="20"/>
      <c r="M53" s="20"/>
      <c r="N53" s="20"/>
      <c r="O53" s="20"/>
      <c r="P53" s="20"/>
      <c r="Q53" s="20"/>
      <c r="R53" s="20"/>
      <c r="S53" s="20"/>
    </row>
    <row r="54" spans="1:19">
      <c r="A54" s="20"/>
      <c r="B54" s="20"/>
      <c r="C54" s="20"/>
      <c r="D54" s="20"/>
      <c r="E54" s="20"/>
      <c r="F54" s="20"/>
      <c r="G54" s="20"/>
      <c r="H54" s="20"/>
      <c r="I54" s="55"/>
      <c r="J54" s="20"/>
      <c r="K54" s="20"/>
      <c r="L54" s="20"/>
      <c r="M54" s="20"/>
      <c r="N54" s="20"/>
      <c r="O54" s="20"/>
      <c r="P54" s="20"/>
      <c r="Q54" s="20"/>
      <c r="R54" s="20"/>
      <c r="S54" s="20"/>
    </row>
    <row r="55" spans="1:19">
      <c r="A55" s="20"/>
      <c r="B55" s="20"/>
      <c r="C55" s="20"/>
      <c r="D55" s="20"/>
      <c r="E55" s="20"/>
      <c r="F55" s="20"/>
      <c r="G55" s="20"/>
      <c r="H55" s="20"/>
      <c r="I55" s="55"/>
      <c r="J55" s="20"/>
      <c r="K55" s="20"/>
      <c r="L55" s="20"/>
      <c r="M55" s="20"/>
      <c r="N55" s="20"/>
      <c r="O55" s="20"/>
      <c r="P55" s="20"/>
      <c r="Q55" s="20"/>
      <c r="R55" s="20"/>
      <c r="S55" s="20"/>
    </row>
    <row r="56" spans="1:19">
      <c r="A56" s="20"/>
      <c r="B56" s="20"/>
      <c r="C56" s="20"/>
      <c r="D56" s="20"/>
      <c r="E56" s="20"/>
      <c r="F56" s="20"/>
      <c r="G56" s="20"/>
      <c r="H56" s="20"/>
      <c r="I56" s="55"/>
      <c r="J56" s="20"/>
      <c r="K56" s="20"/>
      <c r="L56" s="20"/>
      <c r="M56" s="20"/>
      <c r="N56" s="20"/>
      <c r="O56" s="20"/>
      <c r="P56" s="20"/>
      <c r="Q56" s="20"/>
      <c r="R56" s="20"/>
      <c r="S56" s="20"/>
    </row>
    <row r="57" spans="1:19">
      <c r="A57" s="20"/>
      <c r="B57" s="20"/>
      <c r="C57" s="20"/>
      <c r="D57" s="20"/>
      <c r="E57" s="20"/>
      <c r="F57" s="20"/>
      <c r="G57" s="20"/>
      <c r="H57" s="20"/>
      <c r="I57" s="55"/>
      <c r="J57" s="20"/>
      <c r="K57" s="20"/>
      <c r="L57" s="20"/>
      <c r="M57" s="20"/>
      <c r="N57" s="20"/>
      <c r="O57" s="20"/>
      <c r="P57" s="20"/>
      <c r="Q57" s="20"/>
      <c r="R57" s="20"/>
      <c r="S57" s="20"/>
    </row>
    <row r="58" spans="1:19">
      <c r="A58" s="20"/>
      <c r="B58" s="20"/>
      <c r="C58" s="20"/>
      <c r="D58" s="20"/>
      <c r="E58" s="20"/>
      <c r="F58" s="20"/>
      <c r="G58" s="20"/>
      <c r="H58" s="20"/>
      <c r="I58" s="55"/>
      <c r="J58" s="20"/>
      <c r="K58" s="20"/>
      <c r="L58" s="20"/>
      <c r="M58" s="20"/>
      <c r="N58" s="20"/>
      <c r="O58" s="20"/>
      <c r="P58" s="20"/>
      <c r="Q58" s="20"/>
      <c r="R58" s="20"/>
      <c r="S58" s="20"/>
    </row>
    <row r="59" spans="1:19">
      <c r="A59" s="20"/>
      <c r="B59" s="20"/>
      <c r="C59" s="20"/>
      <c r="D59" s="20"/>
      <c r="E59" s="20"/>
      <c r="F59" s="20"/>
      <c r="G59" s="20"/>
      <c r="H59" s="20"/>
      <c r="I59" s="55"/>
      <c r="J59" s="20"/>
      <c r="K59" s="20"/>
      <c r="L59" s="20"/>
      <c r="M59" s="20"/>
      <c r="N59" s="20"/>
      <c r="O59" s="20"/>
      <c r="P59" s="20"/>
      <c r="Q59" s="20"/>
      <c r="R59" s="20"/>
      <c r="S59" s="20"/>
    </row>
    <row r="60" spans="1:19">
      <c r="A60" s="20"/>
      <c r="B60" s="20"/>
      <c r="C60" s="20"/>
      <c r="D60" s="20"/>
      <c r="E60" s="20"/>
      <c r="F60" s="20"/>
      <c r="G60" s="20"/>
      <c r="H60" s="20"/>
      <c r="I60" s="55"/>
      <c r="J60" s="20"/>
      <c r="K60" s="20"/>
      <c r="L60" s="20"/>
      <c r="M60" s="20"/>
      <c r="N60" s="20"/>
      <c r="O60" s="20"/>
      <c r="P60" s="20"/>
      <c r="Q60" s="20"/>
      <c r="R60" s="20"/>
      <c r="S60" s="20"/>
    </row>
    <row r="61" spans="1:19">
      <c r="A61" s="20"/>
      <c r="B61" s="20"/>
      <c r="C61" s="20"/>
      <c r="D61" s="20"/>
      <c r="E61" s="20"/>
      <c r="F61" s="20"/>
      <c r="G61" s="20"/>
      <c r="H61" s="20"/>
      <c r="I61" s="55"/>
      <c r="J61" s="20"/>
      <c r="K61" s="20"/>
      <c r="L61" s="20"/>
      <c r="M61" s="20"/>
      <c r="N61" s="20"/>
      <c r="O61" s="20"/>
      <c r="P61" s="20"/>
      <c r="Q61" s="20"/>
      <c r="R61" s="20"/>
      <c r="S61" s="20"/>
    </row>
    <row r="62" spans="1:19">
      <c r="A62" s="20"/>
      <c r="B62" s="20"/>
      <c r="C62" s="20"/>
      <c r="D62" s="20"/>
      <c r="E62" s="20"/>
      <c r="F62" s="20"/>
      <c r="G62" s="20"/>
      <c r="H62" s="20"/>
      <c r="I62" s="55"/>
      <c r="J62" s="20"/>
      <c r="K62" s="20"/>
      <c r="L62" s="20"/>
      <c r="M62" s="20"/>
      <c r="N62" s="20"/>
      <c r="O62" s="20"/>
      <c r="P62" s="20"/>
      <c r="Q62" s="20"/>
      <c r="R62" s="20"/>
      <c r="S62" s="20"/>
    </row>
    <row r="63" spans="1:19">
      <c r="A63" s="20"/>
      <c r="B63" s="20"/>
      <c r="C63" s="20"/>
      <c r="D63" s="20"/>
      <c r="E63" s="20"/>
      <c r="F63" s="20"/>
      <c r="G63" s="20"/>
      <c r="H63" s="20"/>
      <c r="I63" s="55"/>
      <c r="J63" s="20"/>
      <c r="K63" s="20"/>
      <c r="L63" s="20"/>
      <c r="M63" s="20"/>
      <c r="N63" s="20"/>
      <c r="O63" s="20"/>
      <c r="P63" s="20"/>
      <c r="Q63" s="20"/>
      <c r="R63" s="20"/>
      <c r="S63" s="20"/>
    </row>
  </sheetData>
  <mergeCells count="20">
    <mergeCell ref="A2:S2"/>
    <mergeCell ref="A4:I4"/>
    <mergeCell ref="J4:S4"/>
    <mergeCell ref="C5:F5"/>
    <mergeCell ref="L5:O5"/>
    <mergeCell ref="C7:H7"/>
    <mergeCell ref="L7:Q7"/>
    <mergeCell ref="C36:H36"/>
    <mergeCell ref="L36:Q36"/>
    <mergeCell ref="A5:A6"/>
    <mergeCell ref="B5:B6"/>
    <mergeCell ref="G5:G6"/>
    <mergeCell ref="H5:H6"/>
    <mergeCell ref="I5:I6"/>
    <mergeCell ref="J5:J6"/>
    <mergeCell ref="K5:K6"/>
    <mergeCell ref="P5:P6"/>
    <mergeCell ref="Q5:Q6"/>
    <mergeCell ref="R5:R6"/>
    <mergeCell ref="S5:S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1.25"/>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封面</vt:lpstr>
      <vt:lpstr>人员情况表</vt:lpstr>
      <vt:lpstr>预算调整情况表</vt:lpstr>
      <vt:lpstr>项目预算调整情况表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巴霍巴利</cp:lastModifiedBy>
  <dcterms:created xsi:type="dcterms:W3CDTF">2019-07-23T20:58:00Z</dcterms:created>
  <dcterms:modified xsi:type="dcterms:W3CDTF">2025-03-07T02:47:05Z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2052-12.1.0.18912</vt:lpwstr>
  </property>
  <property fmtid="{D5CDD505-2E9C-101B-9397-08002B2CF9AE}" pid="4" name="ICV">
    <vt:lpwstr>C9E04B3B82BF49EC9F37326BE9CF0E81_12</vt:lpwstr>
  </property>
</Properties>
</file>