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Sheet2" sheetId="4" r:id="rId1"/>
  </sheets>
  <definedNames>
    <definedName name="_xlnm._FilterDatabase" localSheetId="0" hidden="1">Sheet2!$A$39:$K$39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<sst xmlns="http://schemas.openxmlformats.org/spreadsheetml/2006/main" count="206" uniqueCount="184">
  <si>
    <r>
      <t>2021</t>
    </r>
    <r>
      <rPr>
        <b/>
        <sz val="18"/>
        <rFont val="宋体"/>
        <charset val="134"/>
      </rPr>
      <t>年昌吉州对各县市（园区）转移支付明细表</t>
    </r>
  </si>
  <si>
    <t>单位：万元</t>
  </si>
  <si>
    <t>摘要</t>
  </si>
  <si>
    <t>合计</t>
  </si>
  <si>
    <t>玛纳斯县财政局</t>
  </si>
  <si>
    <t>呼图壁县财政局</t>
  </si>
  <si>
    <t>昌吉市财政局</t>
  </si>
  <si>
    <t>阜康市财政局</t>
  </si>
  <si>
    <t>吉木萨尔县财政局</t>
  </si>
  <si>
    <t>奇台县财政局</t>
  </si>
  <si>
    <t>木垒县财政局</t>
  </si>
  <si>
    <t>农业园区财政局</t>
  </si>
  <si>
    <t>准东经济技术开发区</t>
  </si>
  <si>
    <t>返还性收入小计</t>
  </si>
  <si>
    <t>02-所得税基数返还收入</t>
  </si>
  <si>
    <t>04-增值税税收返还收入</t>
  </si>
  <si>
    <t>05-消费税税收返还收入</t>
  </si>
  <si>
    <r>
      <rPr>
        <sz val="10"/>
        <rFont val="Arial"/>
        <charset val="134"/>
      </rPr>
      <t>06-</t>
    </r>
    <r>
      <rPr>
        <sz val="10"/>
        <rFont val="宋体"/>
        <charset val="134"/>
      </rPr>
      <t>增值税五五分享返还收入</t>
    </r>
  </si>
  <si>
    <r>
      <rPr>
        <sz val="10"/>
        <rFont val="Arial"/>
        <charset val="134"/>
      </rPr>
      <t>99-</t>
    </r>
    <r>
      <rPr>
        <sz val="10"/>
        <rFont val="宋体"/>
        <charset val="134"/>
      </rPr>
      <t>其他返还性收入</t>
    </r>
  </si>
  <si>
    <t>一般性转移支付收入小计</t>
  </si>
  <si>
    <t>01-体制补助收入</t>
  </si>
  <si>
    <t>02-均衡性转移支付补助收入</t>
  </si>
  <si>
    <t>07-县级基本财力保障机制奖补资金收入</t>
  </si>
  <si>
    <t>08-结算补助收入</t>
  </si>
  <si>
    <t>14-企事业单位划转补助收入</t>
  </si>
  <si>
    <t>25-产粮（油）大县奖励资金支出</t>
  </si>
  <si>
    <t>26-重点生态功能区转移支付收入</t>
  </si>
  <si>
    <t>27-固定数额补助收入</t>
  </si>
  <si>
    <t>29-民族地区转移支付收入</t>
  </si>
  <si>
    <t>30-边境地区转移支付收入</t>
  </si>
  <si>
    <t>31-贫困地区转移支付收入</t>
  </si>
  <si>
    <t>41-一般公共服务共同财政事权转移支付支出</t>
  </si>
  <si>
    <t>43-国防共同财政事权转移支付支出</t>
  </si>
  <si>
    <t>44-公共安全共同财政事权转移支付收入</t>
  </si>
  <si>
    <t>45-教育共同财政事权转移支付收入</t>
  </si>
  <si>
    <t>46-科学技术共同财政事权转移支付支出</t>
  </si>
  <si>
    <t>47-文化旅游体育与传媒共同财政事权转移支付支出</t>
  </si>
  <si>
    <t>48-社会保障和就业共同财政事权转移支付收入</t>
  </si>
  <si>
    <t>49-医疗卫生共同财政事权转移支付收入</t>
  </si>
  <si>
    <t>50-节能环保共同财政事权转移支付收入</t>
  </si>
  <si>
    <t>52-农林水共同财政事权转移支付收入</t>
  </si>
  <si>
    <t>53-交通运输共同财政事权转移支付收入</t>
  </si>
  <si>
    <t>54-资源勘探信息等共同财政事权转移支付收入</t>
  </si>
  <si>
    <t>57-自然资源海洋气象等共同财政事权转移支付收入</t>
  </si>
  <si>
    <t>58-住房保障共同财政事权转移支付收入</t>
  </si>
  <si>
    <t>59-灾害防治及应急管理共同财政事权转移支付收入</t>
  </si>
  <si>
    <t>60-其他共同财政事权转移支付收入</t>
  </si>
  <si>
    <t>99-其他一般性转移支付收入</t>
  </si>
  <si>
    <t>专项转移支付小计</t>
  </si>
  <si>
    <t>201</t>
  </si>
  <si>
    <t>ABCDEF</t>
  </si>
  <si>
    <t>提前下达2021年中央食品药品监管补助资金</t>
  </si>
  <si>
    <t>下达2021年中央食品药品监管补助资金的通知</t>
  </si>
  <si>
    <t>2021年发展壮大村集体经济项目扶持资金</t>
  </si>
  <si>
    <t>2021年州人大代表活动经费</t>
  </si>
  <si>
    <t>第七次全国人口普查“两员”补助经费（第二批）</t>
  </si>
  <si>
    <t>2020年昌吉州“人才”公寓建设项目补助资金</t>
  </si>
  <si>
    <t>2021年基层宣传文化示范点建设经费</t>
  </si>
  <si>
    <t>拨付2021年城乡居民住户调查经费</t>
  </si>
  <si>
    <t>2021年文化润疆专项资金</t>
  </si>
  <si>
    <t>拨付昌吉州村干部报酬补助资金</t>
  </si>
  <si>
    <t>2021年基层组织建设资金（第二批）</t>
  </si>
  <si>
    <t>2021年基层党员干部教育培训经费</t>
  </si>
  <si>
    <t>拨付2021年文化润疆专项资金（第二批）</t>
  </si>
  <si>
    <t>2020年基层组织建设奖励资金</t>
  </si>
  <si>
    <t>2021年基层组织建设专项资金（第一批）</t>
  </si>
  <si>
    <t>下达2021年自治区园区发展专项资金预算</t>
  </si>
  <si>
    <t>关于下达2021年第三批自治区预算内投资预算（前期费）的通知</t>
  </si>
  <si>
    <t>关于下达2021年第四批自治区预算内投资预算（前期费）的通知</t>
  </si>
  <si>
    <t>关于拨付专职联防队员生活补助和“三张网”建设补助资金的通知</t>
  </si>
  <si>
    <t>2020年度自治州“双联户”先进集体和先进个人表彰奖励资金</t>
  </si>
  <si>
    <t>道路交通安全资金</t>
  </si>
  <si>
    <t>2021年城乡义务教育保障机制州本级配套资金</t>
  </si>
  <si>
    <t>昌吉州20212022学年义务教育段“学生饮用奶计划”补助资金</t>
  </si>
  <si>
    <t>奇台县第三中学改造恢复经费</t>
  </si>
  <si>
    <t>自治州职教联盟专项资金</t>
  </si>
  <si>
    <t>206</t>
  </si>
  <si>
    <t>调整下达2021年自治区科技计划专项资金（第一批）</t>
  </si>
  <si>
    <t>关于调整下达2021年自治区科技计划专项资金（第二批）的通知</t>
  </si>
  <si>
    <t>下达昌吉州支持自创区建设若干政策奖补资金</t>
  </si>
  <si>
    <t>2021年科技专项经费</t>
  </si>
  <si>
    <t>关于拨付昌吉州2021年基层科普行动计划专项资金</t>
  </si>
  <si>
    <t>207</t>
  </si>
  <si>
    <t>关于下达2021年文化保护传承利用工程中央基建投资预算的通知</t>
  </si>
  <si>
    <t>昌吉庭州生态绿谷冰雪节活动专项经费</t>
  </si>
  <si>
    <t>208</t>
  </si>
  <si>
    <t>2021年昌吉州“人才公寓”建设项目补助经费</t>
  </si>
  <si>
    <t>关于下达2021年社会服务设施兜底线工程中央基建投资预算（拨款）的通知</t>
  </si>
  <si>
    <t>关于提前下达2021年自治区财政社会保险代办员项目补助资金的通知</t>
  </si>
  <si>
    <t>关于提前下达2021年自治区财政企业基本养老保险扩面项目补助资金的通知</t>
  </si>
  <si>
    <t>关于提前下达2021年自治区财政全民参保登记计划实施项目补助资金的通知</t>
  </si>
  <si>
    <t>拨付2020年度州本级残疾人就业保障金（第一批）</t>
  </si>
  <si>
    <t>2020年州本级残疾人就业保障金（第二批）</t>
  </si>
  <si>
    <t>旅游产业带动就业补助资金</t>
  </si>
  <si>
    <t>2021年城乡居民养老保险自治州财政补助资金</t>
  </si>
  <si>
    <t>210</t>
  </si>
  <si>
    <t>关于提前下达2021年重大传染病防控经费预算的通知</t>
  </si>
  <si>
    <t>关于拨付2021年中央重大传染病防控补助资金（第二批）的通知</t>
  </si>
  <si>
    <t>拨付2021年基本公共卫生服务项目州本级补助资金</t>
  </si>
  <si>
    <t>拨付2021年计划生育奖扶州本级财政补助资金</t>
  </si>
  <si>
    <t>2021年免费孕前优生健康检查项目昌吉州本级补助资金</t>
  </si>
  <si>
    <t>2021年农牧民计划生育免费技术服务昌吉州本级补助资金</t>
  </si>
  <si>
    <t>州本级统筹社会保险扩面征收工作经费</t>
  </si>
  <si>
    <t>211</t>
  </si>
  <si>
    <t>关于提前下达2021年中央大气污染防治资金预算的通知</t>
  </si>
  <si>
    <t>关于下达2021年重点区域生态保护和修复专项中央基建投资预算（拨款）的通知</t>
  </si>
  <si>
    <t>关于下达2021年工业企业结构调整中央专项奖补预算的通知</t>
  </si>
  <si>
    <t>昌吉州大气污染防治专项补助资金</t>
  </si>
  <si>
    <t>下达2021年自治区节能减排专项资金预算</t>
  </si>
  <si>
    <t>关于下达2021年自治区节能减排专项资金预算的通知</t>
  </si>
  <si>
    <t>关于下达2021年污染治理和节能减碳专项中央基建投资预算（拨款）的通知</t>
  </si>
  <si>
    <t>下达2021年第二批中央大气污染防治资金预算</t>
  </si>
  <si>
    <t>关于2021年清洁能源发展专项资金预算</t>
  </si>
  <si>
    <t>212</t>
  </si>
  <si>
    <t>头屯河沿岸综合整治基础设施建设补助资金</t>
  </si>
  <si>
    <t>213</t>
  </si>
  <si>
    <t>昌吉州林业生态修复及绿化（第二批）资金</t>
  </si>
  <si>
    <t>关于拨付2021年自治区财政林业专项资金的通知</t>
  </si>
  <si>
    <t>关于拨付2021年草原植被恢复费的通知</t>
  </si>
  <si>
    <t>下达2021年第一批水安全保障工程专项中央基建投资预算（拨款）</t>
  </si>
  <si>
    <t>下达2021年藏粮于地藏粮于技专项（高标准农田和东北黑土地保护建设项目）中央基建投资预算（拨款）</t>
  </si>
  <si>
    <t>昌吉州林业生态修复及绿化（第一批）资金</t>
  </si>
  <si>
    <t>关于下达2021年第二批国家水网骨干工程专项中央基建投资预算（拨款）的通知</t>
  </si>
  <si>
    <t>关于提前下达普惠金融专项2021年中央预算指标的通知</t>
  </si>
  <si>
    <t>关于提前下达普惠金融专项2021年自治区预算指标的通知</t>
  </si>
  <si>
    <t>下达普惠金融发展专项2021年资金预算指标</t>
  </si>
  <si>
    <t>拨付2019年度农业保险制种玉米保费补贴资金</t>
  </si>
  <si>
    <t>2020年度昌吉州级财政农业保险保费补贴配套资金</t>
  </si>
  <si>
    <t>关于下达普惠金融专项2021年第二批中央预算指标的通知</t>
  </si>
  <si>
    <t>2021年昌吉州乡村振兴专项补助资金预算（乡村振兴示范村）</t>
  </si>
  <si>
    <t>2021年昌吉州农村人居环境整治第一批资金</t>
  </si>
  <si>
    <t>2021年昌吉州水利类资金及水的治理专项资金</t>
  </si>
  <si>
    <t>2021年昌吉州农业类专项资金</t>
  </si>
  <si>
    <t>下达2021年供销社新建（改建）为农社会化服务中心专项资金</t>
  </si>
  <si>
    <t>下达2021年昌吉州农业产业化发展资金</t>
  </si>
  <si>
    <t>调整2021年水的治理专项资金（水库大坝雨水情测报设施建设）</t>
  </si>
  <si>
    <t>拨付2021年昌吉州农村人居环境整治第一批综合奖补资金</t>
  </si>
  <si>
    <t>关于调整2021年农业类专项资金（农田地膜污染综合防控补助）的通知</t>
  </si>
  <si>
    <t>2021年昌吉州巩固拓展脱贫攻坚成果同乡村振兴有效衔接资金</t>
  </si>
  <si>
    <t>拨付2021年昌吉州农村人居环境整治第二批综合奖补资金</t>
  </si>
  <si>
    <t>调整下达2021年昌吉州乡村振兴专项补助资金预算的通知</t>
  </si>
  <si>
    <t>下达昌吉州农业高效节水项目一次性补助资金</t>
  </si>
  <si>
    <t>2021年昌吉州畜牧业高质量发展资金</t>
  </si>
  <si>
    <t>关于下达木垒县、奇台县边境饮水项目州级财政补助资金</t>
  </si>
  <si>
    <t>提前下达2021年中央农村综合改革转移支付预算的通知</t>
  </si>
  <si>
    <t>提前下达2021年自治区农村综合改革转移支付预算的通知</t>
  </si>
  <si>
    <t>关于下达2021年中央农村综合改革转移支付预算（项目部分）的通知</t>
  </si>
  <si>
    <t>214</t>
  </si>
  <si>
    <t>关于拨付2021年新疆地方农牧区投递员专项补贴资金的通知</t>
  </si>
  <si>
    <t>2021年自治州农村公路养护专项资金</t>
  </si>
  <si>
    <t>215</t>
  </si>
  <si>
    <t>关于下达中央财政2021年中小企业发展专项资金（预算）的通知</t>
  </si>
  <si>
    <t>关于下达2021年第二批自治区中小企业发展专项资金（预算）的通知</t>
  </si>
  <si>
    <t>下达2021年中小企业发展专项资金</t>
  </si>
  <si>
    <t>下达2021年自治区战略性新兴产业专项资金</t>
  </si>
  <si>
    <t>2021年自治州葡萄酒产业高质量发展（第一批）专项资金</t>
  </si>
  <si>
    <t>2021年自治州葡萄酒产业高质量发展（第二批）专项资金</t>
  </si>
  <si>
    <t>关于下达2021年自治区重点技术创新项目专项资金预算的通知</t>
  </si>
  <si>
    <t>216</t>
  </si>
  <si>
    <t>疫情期间应急蔬菜储备资金</t>
  </si>
  <si>
    <t>关于提前下达2021年中央外经贸发展专项资金（预算）的通知</t>
  </si>
  <si>
    <t>关于下达2021年外贸发展专项资金预算的通知</t>
  </si>
  <si>
    <t>下达2021年外贸发展专项资金预算</t>
  </si>
  <si>
    <t>自治区纺织服装和口罩生产企业流动资金贷款贴息资金</t>
  </si>
  <si>
    <t>关于调整下达2021年中央服务业发展资金（农产品供应链体系建设）预算的通知</t>
  </si>
  <si>
    <t>关于下达2021年自治州馕产业高质量发展专项资金</t>
  </si>
  <si>
    <t>217</t>
  </si>
  <si>
    <t>拨付昌吉州个体工商户小额信贷第三批财政贴息资金</t>
  </si>
  <si>
    <t>220</t>
  </si>
  <si>
    <t>关于调整下达2021年自治区自然资源厅厅本级项目资金预算（第一批）的通知</t>
  </si>
  <si>
    <t>221</t>
  </si>
  <si>
    <t>关于下达2021年保障性安居工程（第一批）中央基建投资预算（拨款）的通知</t>
  </si>
  <si>
    <t>关于下达2021年保障性安居工程（第三批）中央基建投资预算（拨款）的通知</t>
  </si>
  <si>
    <t>关于下达2021年保障性安居工程（第二批）中央基建投资预算（拨款）的通知</t>
  </si>
  <si>
    <t>224</t>
  </si>
  <si>
    <t>关于下达2021年灾后恢复重建和综合防灾减灾能力建设专项（综合防火减灾能力建设方向）中央基建投资预算（拨款）的通知</t>
  </si>
  <si>
    <t>下达2020年昌吉州安全生产及应急管理专项资金</t>
  </si>
  <si>
    <t>关于下达2021年自治区第一次全国自然灾害综合风险普查中央补助资金预算的通知</t>
  </si>
  <si>
    <t>关于下达2021年煤炭安全改造专项中央基建投资预算（拨款）的通知</t>
  </si>
  <si>
    <t>下达2021年度防震减灾“三网一员”州本级配套资金</t>
  </si>
  <si>
    <t>229</t>
  </si>
  <si>
    <t>2018年、2019年州级“访惠聚”表彰奖励经费</t>
  </si>
  <si>
    <t>拨付2020年州级“访惠聚”表彰奖励经费</t>
  </si>
  <si>
    <t>总计</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</si>
</sst>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9">
    <font>
      <sz val="10"/>
      <name val="Arial"/>
      <charset val="134"/>
    </font>
    <font>
      <b/>
      <sz val="10"/>
      <name val="Arial"/>
      <charset val="134"/>
    </font>
    <font>
      <b/>
      <sz val="18"/>
      <name val="Arial"/>
      <charset val="134"/>
    </font>
    <font>
      <b/>
      <sz val="10"/>
      <name val="宋体"/>
      <charset val="134"/>
    </font>
    <font>
      <b/>
      <sz val="10"/>
      <name val="宋体"/>
      <charset val="134"/>
    </font>
    <font>
      <sz val="10"/>
      <name val="宋体"/>
      <charset val="134"/>
    </font>
    <font>
      <sz val="11"/>
      <color indexed="58"/>
      <name val="宋体"/>
      <charset val="134"/>
    </font>
    <font>
      <sz val="1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18"/>
      <name val="宋体"/>
      <charset val="134"/>
    </font>
  </fonts>
  <fills count="35">
    <fill>
      <patternFill patternType="none"/>
    </fill>
    <fill>
      <patternFill patternType="gray125"/>
    </fill>
    <fill>
      <patternFill patternType="solid">
        <fgColor theme="8" tint="0.799981688894314"/>
        <bgColor indexed="64"/>
      </patternFill>
    </fill>
    <fill>
      <patternFill patternType="solid">
        <fgColor theme="7" tint="0.799981688894314"/>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right/>
      <top/>
      <bottom style="thin">
        <color indexed="5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8" fillId="0" borderId="0" applyFont="0" applyFill="0" applyBorder="0" applyAlignment="0" applyProtection="0">
      <alignment vertical="center"/>
    </xf>
    <xf numFmtId="44" fontId="8" fillId="0" borderId="0" applyFont="0" applyFill="0" applyBorder="0" applyAlignment="0" applyProtection="0">
      <alignment vertical="center"/>
    </xf>
    <xf numFmtId="9" fontId="8" fillId="0" borderId="0" applyFont="0" applyFill="0" applyBorder="0" applyAlignment="0" applyProtection="0">
      <alignment vertical="center"/>
    </xf>
    <xf numFmtId="41" fontId="8" fillId="0" borderId="0" applyFont="0" applyFill="0" applyBorder="0" applyAlignment="0" applyProtection="0">
      <alignment vertical="center"/>
    </xf>
    <xf numFmtId="42" fontId="8"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8" fillId="4" borderId="3"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4" applyNumberFormat="0" applyFill="0" applyAlignment="0" applyProtection="0">
      <alignment vertical="center"/>
    </xf>
    <xf numFmtId="0" fontId="15" fillId="0" borderId="4" applyNumberFormat="0" applyFill="0" applyAlignment="0" applyProtection="0">
      <alignment vertical="center"/>
    </xf>
    <xf numFmtId="0" fontId="16" fillId="0" borderId="5" applyNumberFormat="0" applyFill="0" applyAlignment="0" applyProtection="0">
      <alignment vertical="center"/>
    </xf>
    <xf numFmtId="0" fontId="16" fillId="0" borderId="0" applyNumberFormat="0" applyFill="0" applyBorder="0" applyAlignment="0" applyProtection="0">
      <alignment vertical="center"/>
    </xf>
    <xf numFmtId="0" fontId="17" fillId="5" borderId="6" applyNumberFormat="0" applyAlignment="0" applyProtection="0">
      <alignment vertical="center"/>
    </xf>
    <xf numFmtId="0" fontId="18" fillId="6" borderId="7" applyNumberFormat="0" applyAlignment="0" applyProtection="0">
      <alignment vertical="center"/>
    </xf>
    <xf numFmtId="0" fontId="19" fillId="6" borderId="6" applyNumberFormat="0" applyAlignment="0" applyProtection="0">
      <alignment vertical="center"/>
    </xf>
    <xf numFmtId="0" fontId="20" fillId="7" borderId="8" applyNumberFormat="0" applyAlignment="0" applyProtection="0">
      <alignment vertical="center"/>
    </xf>
    <xf numFmtId="0" fontId="21" fillId="0" borderId="9" applyNumberFormat="0" applyFill="0" applyAlignment="0" applyProtection="0">
      <alignment vertical="center"/>
    </xf>
    <xf numFmtId="0" fontId="22" fillId="0" borderId="10" applyNumberFormat="0" applyFill="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6"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7" fillId="32" borderId="0" applyNumberFormat="0" applyBorder="0" applyAlignment="0" applyProtection="0">
      <alignment vertical="center"/>
    </xf>
    <xf numFmtId="0" fontId="27" fillId="33" borderId="0" applyNumberFormat="0" applyBorder="0" applyAlignment="0" applyProtection="0">
      <alignment vertical="center"/>
    </xf>
    <xf numFmtId="0" fontId="26" fillId="34" borderId="0" applyNumberFormat="0" applyBorder="0" applyAlignment="0" applyProtection="0">
      <alignment vertical="center"/>
    </xf>
  </cellStyleXfs>
  <cellXfs count="23">
    <xf numFmtId="0" fontId="0" fillId="0" borderId="0" xfId="0"/>
    <xf numFmtId="0" fontId="1" fillId="0" borderId="0" xfId="0" applyFont="1"/>
    <xf numFmtId="0" fontId="1" fillId="0" borderId="0" xfId="0" applyFont="1" applyAlignment="1">
      <alignment vertical="center"/>
    </xf>
    <xf numFmtId="0" fontId="0" fillId="0" borderId="0" xfId="0" applyFont="1" applyAlignment="1">
      <alignment vertical="center"/>
    </xf>
    <xf numFmtId="0" fontId="0" fillId="0" borderId="0" xfId="0" applyFont="1" applyAlignment="1">
      <alignment horizontal="left" wrapText="1"/>
    </xf>
    <xf numFmtId="0" fontId="0" fillId="0" borderId="0" xfId="0" applyAlignment="1">
      <alignment horizontal="center"/>
    </xf>
    <xf numFmtId="0" fontId="2" fillId="0" borderId="0" xfId="0" applyFont="1" applyAlignment="1">
      <alignment horizontal="center" vertical="center" wrapText="1"/>
    </xf>
    <xf numFmtId="0" fontId="3" fillId="0" borderId="1" xfId="0" applyFont="1" applyBorder="1" applyAlignment="1">
      <alignment horizontal="left" vertical="center" wrapText="1"/>
    </xf>
    <xf numFmtId="0" fontId="3" fillId="0" borderId="1" xfId="0" applyFont="1" applyBorder="1" applyAlignment="1">
      <alignment horizontal="center" vertical="center" wrapText="1"/>
    </xf>
    <xf numFmtId="0" fontId="4" fillId="2" borderId="1" xfId="0" applyFont="1" applyFill="1" applyBorder="1" applyAlignment="1">
      <alignment vertical="center" wrapText="1"/>
    </xf>
    <xf numFmtId="0" fontId="1" fillId="2" borderId="1" xfId="0" applyFont="1" applyFill="1" applyBorder="1" applyAlignment="1">
      <alignment horizontal="center" vertical="center"/>
    </xf>
    <xf numFmtId="0" fontId="0" fillId="0" borderId="1" xfId="0" applyFont="1" applyBorder="1" applyAlignment="1">
      <alignment vertical="center" wrapText="1"/>
    </xf>
    <xf numFmtId="0" fontId="0" fillId="0" borderId="1" xfId="0" applyBorder="1" applyAlignment="1">
      <alignment horizontal="center" vertical="center"/>
    </xf>
    <xf numFmtId="0" fontId="0" fillId="0" borderId="1" xfId="0" applyFont="1" applyBorder="1" applyAlignment="1">
      <alignment wrapText="1"/>
    </xf>
    <xf numFmtId="0" fontId="0" fillId="0" borderId="1" xfId="0" applyBorder="1" applyAlignment="1">
      <alignment horizontal="center"/>
    </xf>
    <xf numFmtId="0" fontId="3" fillId="2" borderId="1" xfId="0" applyFont="1" applyFill="1" applyBorder="1" applyAlignment="1">
      <alignment horizontal="left" vertical="center" wrapText="1"/>
    </xf>
    <xf numFmtId="176" fontId="1" fillId="2" borderId="1" xfId="0" applyNumberFormat="1" applyFont="1" applyFill="1" applyBorder="1" applyAlignment="1">
      <alignment horizontal="center" vertical="center"/>
    </xf>
    <xf numFmtId="0" fontId="5" fillId="0" borderId="1" xfId="0" applyFont="1" applyBorder="1" applyAlignment="1">
      <alignment horizontal="left" vertical="center" wrapText="1"/>
    </xf>
    <xf numFmtId="176" fontId="0" fillId="0" borderId="1" xfId="0" applyNumberFormat="1" applyFont="1" applyBorder="1" applyAlignment="1">
      <alignment horizontal="center" vertical="center"/>
    </xf>
    <xf numFmtId="0" fontId="5" fillId="0" borderId="1" xfId="0" applyNumberFormat="1" applyFont="1" applyBorder="1" applyAlignment="1">
      <alignment horizontal="left" vertical="center" wrapText="1"/>
    </xf>
    <xf numFmtId="0" fontId="6" fillId="0" borderId="2" xfId="0" applyFont="1" applyBorder="1" applyAlignment="1">
      <alignment horizontal="center" vertical="center"/>
    </xf>
    <xf numFmtId="0" fontId="7" fillId="3" borderId="1" xfId="0" applyFont="1" applyFill="1" applyBorder="1" applyAlignment="1">
      <alignment horizontal="left" wrapText="1"/>
    </xf>
    <xf numFmtId="176" fontId="0" fillId="3" borderId="1" xfId="0" applyNumberFormat="1" applyFill="1" applyBorder="1" applyAlignment="1">
      <alignment horizont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0033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mbria-Calibri">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98"/>
  <sheetViews>
    <sheetView tabSelected="1" zoomScale="140" zoomScaleNormal="140" workbookViewId="0">
      <selection activeCell="A1" sqref="A1:K1"/>
    </sheetView>
  </sheetViews>
  <sheetFormatPr defaultColWidth="9.14285714285714" defaultRowHeight="12.75"/>
  <cols>
    <col min="1" max="1" width="61.8571428571429" style="4" customWidth="1"/>
    <col min="2" max="2" width="14.2857142857143" style="5" customWidth="1"/>
    <col min="3" max="11" width="17" style="5" customWidth="1"/>
    <col min="12" max="255" width="47.1428571428571" customWidth="1"/>
    <col min="256" max="256" width="47.1428571428571"/>
  </cols>
  <sheetData>
    <row r="1" ht="37.5" customHeight="1" spans="1:11">
      <c r="A1" s="6" t="s">
        <v>0</v>
      </c>
      <c r="B1" s="6"/>
      <c r="C1" s="6"/>
      <c r="D1" s="6"/>
      <c r="E1" s="6"/>
      <c r="F1" s="6"/>
      <c r="G1" s="6"/>
      <c r="H1" s="6"/>
      <c r="I1" s="6"/>
      <c r="J1" s="6"/>
      <c r="K1" s="6"/>
    </row>
    <row r="2" ht="13.5" spans="11:11">
      <c r="K2" s="20" t="s">
        <v>1</v>
      </c>
    </row>
    <row r="3" ht="50.1" customHeight="1" spans="1:11">
      <c r="A3" s="7" t="s">
        <v>2</v>
      </c>
      <c r="B3" s="8" t="s">
        <v>3</v>
      </c>
      <c r="C3" s="8" t="s">
        <v>4</v>
      </c>
      <c r="D3" s="8" t="s">
        <v>5</v>
      </c>
      <c r="E3" s="8" t="s">
        <v>6</v>
      </c>
      <c r="F3" s="8" t="s">
        <v>7</v>
      </c>
      <c r="G3" s="8" t="s">
        <v>8</v>
      </c>
      <c r="H3" s="8" t="s">
        <v>9</v>
      </c>
      <c r="I3" s="8" t="s">
        <v>10</v>
      </c>
      <c r="J3" s="8" t="s">
        <v>11</v>
      </c>
      <c r="K3" s="8" t="s">
        <v>12</v>
      </c>
    </row>
    <row r="4" s="1" customFormat="1" ht="14.25" customHeight="1" spans="1:11">
      <c r="A4" s="9" t="s">
        <v>13</v>
      </c>
      <c r="B4" s="10">
        <f>SUM(C4:K4)</f>
        <v>46011</v>
      </c>
      <c r="C4" s="10">
        <v>6923</v>
      </c>
      <c r="D4" s="10">
        <v>8416</v>
      </c>
      <c r="E4" s="10">
        <v>8544</v>
      </c>
      <c r="F4" s="10">
        <v>4718</v>
      </c>
      <c r="G4" s="10">
        <v>2016</v>
      </c>
      <c r="H4" s="10">
        <v>11099</v>
      </c>
      <c r="I4" s="10">
        <v>4095</v>
      </c>
      <c r="J4" s="10">
        <v>200</v>
      </c>
      <c r="K4" s="10">
        <v>0</v>
      </c>
    </row>
    <row r="5" ht="14.25" customHeight="1" spans="1:11">
      <c r="A5" s="11" t="s">
        <v>14</v>
      </c>
      <c r="B5" s="12">
        <f t="shared" ref="B5:B38" si="0">SUM(C5:K5)</f>
        <v>5819</v>
      </c>
      <c r="C5" s="12">
        <v>714</v>
      </c>
      <c r="D5" s="12">
        <v>417</v>
      </c>
      <c r="E5" s="12">
        <v>3527</v>
      </c>
      <c r="F5" s="12">
        <v>445</v>
      </c>
      <c r="G5" s="12">
        <v>211</v>
      </c>
      <c r="H5" s="12">
        <v>439</v>
      </c>
      <c r="I5" s="12">
        <v>66</v>
      </c>
      <c r="J5" s="12"/>
      <c r="K5" s="12"/>
    </row>
    <row r="6" ht="14.25" customHeight="1" spans="1:11">
      <c r="A6" s="11" t="s">
        <v>15</v>
      </c>
      <c r="B6" s="12">
        <f t="shared" si="0"/>
        <v>10957</v>
      </c>
      <c r="C6" s="12">
        <v>1742</v>
      </c>
      <c r="D6" s="12">
        <v>1724</v>
      </c>
      <c r="E6" s="12">
        <v>2676</v>
      </c>
      <c r="F6" s="12">
        <v>1545</v>
      </c>
      <c r="G6" s="12">
        <v>1491</v>
      </c>
      <c r="H6" s="12">
        <v>1292</v>
      </c>
      <c r="I6" s="12">
        <v>487</v>
      </c>
      <c r="J6" s="12"/>
      <c r="K6" s="12"/>
    </row>
    <row r="7" ht="14.25" customHeight="1" spans="1:11">
      <c r="A7" s="11" t="s">
        <v>16</v>
      </c>
      <c r="B7" s="12">
        <f t="shared" si="0"/>
        <v>817</v>
      </c>
      <c r="C7" s="12">
        <v>151</v>
      </c>
      <c r="D7" s="12">
        <v>150</v>
      </c>
      <c r="E7" s="12">
        <v>232</v>
      </c>
      <c r="F7" s="12"/>
      <c r="G7" s="12">
        <v>130</v>
      </c>
      <c r="H7" s="12">
        <v>112</v>
      </c>
      <c r="I7" s="12">
        <v>42</v>
      </c>
      <c r="J7" s="12"/>
      <c r="K7" s="12"/>
    </row>
    <row r="8" ht="14.25" customHeight="1" spans="1:11">
      <c r="A8" s="11" t="s">
        <v>17</v>
      </c>
      <c r="B8" s="12">
        <f t="shared" si="0"/>
        <v>22700</v>
      </c>
      <c r="C8" s="12">
        <v>1500</v>
      </c>
      <c r="D8" s="12">
        <v>5500</v>
      </c>
      <c r="E8" s="12">
        <v>2000</v>
      </c>
      <c r="F8" s="12">
        <v>2500</v>
      </c>
      <c r="G8" s="12"/>
      <c r="H8" s="12">
        <v>7500</v>
      </c>
      <c r="I8" s="12">
        <v>3500</v>
      </c>
      <c r="J8" s="12">
        <v>200</v>
      </c>
      <c r="K8" s="12"/>
    </row>
    <row r="9" ht="14.25" customHeight="1" spans="1:11">
      <c r="A9" s="11" t="s">
        <v>18</v>
      </c>
      <c r="B9" s="12">
        <f t="shared" si="0"/>
        <v>5718</v>
      </c>
      <c r="C9" s="12">
        <v>2816</v>
      </c>
      <c r="D9" s="12">
        <v>625</v>
      </c>
      <c r="E9" s="12">
        <v>109</v>
      </c>
      <c r="F9" s="12">
        <v>228</v>
      </c>
      <c r="G9" s="12">
        <v>184</v>
      </c>
      <c r="H9" s="12">
        <v>1756</v>
      </c>
      <c r="I9" s="12"/>
      <c r="J9" s="12"/>
      <c r="K9" s="12"/>
    </row>
    <row r="10" s="1" customFormat="1" ht="14.25" customHeight="1" spans="1:11">
      <c r="A10" s="9" t="s">
        <v>19</v>
      </c>
      <c r="B10" s="10">
        <f t="shared" si="0"/>
        <v>1039339</v>
      </c>
      <c r="C10" s="10">
        <v>107005</v>
      </c>
      <c r="D10" s="10">
        <v>107497</v>
      </c>
      <c r="E10" s="10">
        <v>164123</v>
      </c>
      <c r="F10" s="10">
        <v>85596</v>
      </c>
      <c r="G10" s="10">
        <v>245128</v>
      </c>
      <c r="H10" s="10">
        <v>184792</v>
      </c>
      <c r="I10" s="10">
        <v>117224</v>
      </c>
      <c r="J10" s="10">
        <v>21921</v>
      </c>
      <c r="K10" s="10">
        <v>6053</v>
      </c>
    </row>
    <row r="11" ht="14.25" customHeight="1" spans="1:11">
      <c r="A11" s="11" t="s">
        <v>20</v>
      </c>
      <c r="B11" s="12">
        <f t="shared" si="0"/>
        <v>16428</v>
      </c>
      <c r="C11" s="12">
        <v>3206</v>
      </c>
      <c r="D11" s="12">
        <v>2348</v>
      </c>
      <c r="E11" s="12">
        <v>2090</v>
      </c>
      <c r="F11" s="12">
        <v>1662</v>
      </c>
      <c r="G11" s="12">
        <v>1065</v>
      </c>
      <c r="H11" s="12">
        <v>2912</v>
      </c>
      <c r="I11" s="12">
        <v>2892</v>
      </c>
      <c r="J11" s="12">
        <v>234</v>
      </c>
      <c r="K11" s="12">
        <v>19</v>
      </c>
    </row>
    <row r="12" ht="14.25" customHeight="1" spans="1:11">
      <c r="A12" s="13" t="s">
        <v>21</v>
      </c>
      <c r="B12" s="12">
        <f t="shared" si="0"/>
        <v>92062</v>
      </c>
      <c r="C12" s="14">
        <v>11584</v>
      </c>
      <c r="D12" s="14">
        <v>11578</v>
      </c>
      <c r="E12" s="14">
        <v>12862</v>
      </c>
      <c r="F12" s="14">
        <v>9280</v>
      </c>
      <c r="G12" s="14">
        <v>11926</v>
      </c>
      <c r="H12" s="14">
        <v>19424</v>
      </c>
      <c r="I12" s="14">
        <v>15390</v>
      </c>
      <c r="J12" s="14">
        <v>18</v>
      </c>
      <c r="K12" s="14">
        <v>0</v>
      </c>
    </row>
    <row r="13" ht="14.25" customHeight="1" spans="1:11">
      <c r="A13" s="13" t="s">
        <v>22</v>
      </c>
      <c r="B13" s="12">
        <f t="shared" si="0"/>
        <v>76257</v>
      </c>
      <c r="C13" s="14">
        <v>11713</v>
      </c>
      <c r="D13" s="14">
        <v>14670</v>
      </c>
      <c r="E13" s="14">
        <v>5079</v>
      </c>
      <c r="F13" s="14">
        <v>4818</v>
      </c>
      <c r="G13" s="14">
        <v>11800</v>
      </c>
      <c r="H13" s="14">
        <v>13973</v>
      </c>
      <c r="I13" s="14">
        <v>14204</v>
      </c>
      <c r="J13" s="14">
        <v>0</v>
      </c>
      <c r="K13" s="14">
        <v>0</v>
      </c>
    </row>
    <row r="14" ht="14.25" customHeight="1" spans="1:11">
      <c r="A14" s="13" t="s">
        <v>23</v>
      </c>
      <c r="B14" s="12">
        <f t="shared" si="0"/>
        <v>5511</v>
      </c>
      <c r="C14" s="14">
        <v>638</v>
      </c>
      <c r="D14" s="14">
        <v>643</v>
      </c>
      <c r="E14" s="14">
        <v>982</v>
      </c>
      <c r="F14" s="14">
        <v>599</v>
      </c>
      <c r="G14" s="14">
        <v>679</v>
      </c>
      <c r="H14" s="14">
        <v>1177</v>
      </c>
      <c r="I14" s="14">
        <v>731</v>
      </c>
      <c r="J14" s="14">
        <v>37</v>
      </c>
      <c r="K14" s="14">
        <v>25</v>
      </c>
    </row>
    <row r="15" ht="14.25" customHeight="1" spans="1:11">
      <c r="A15" s="13" t="s">
        <v>24</v>
      </c>
      <c r="B15" s="12">
        <f t="shared" si="0"/>
        <v>31</v>
      </c>
      <c r="C15" s="14">
        <v>0</v>
      </c>
      <c r="D15" s="14">
        <v>0</v>
      </c>
      <c r="E15" s="14">
        <v>31</v>
      </c>
      <c r="F15" s="14">
        <v>0</v>
      </c>
      <c r="G15" s="14">
        <v>0</v>
      </c>
      <c r="H15" s="14">
        <v>0</v>
      </c>
      <c r="I15" s="14">
        <v>0</v>
      </c>
      <c r="J15" s="14">
        <v>0</v>
      </c>
      <c r="K15" s="14">
        <v>0</v>
      </c>
    </row>
    <row r="16" ht="14.25" customHeight="1" spans="1:11">
      <c r="A16" s="13" t="s">
        <v>25</v>
      </c>
      <c r="B16" s="12">
        <f t="shared" si="0"/>
        <v>15756</v>
      </c>
      <c r="C16" s="14">
        <v>3000</v>
      </c>
      <c r="D16" s="14">
        <v>0</v>
      </c>
      <c r="E16" s="14">
        <v>3000</v>
      </c>
      <c r="F16" s="14">
        <v>259</v>
      </c>
      <c r="G16" s="14">
        <v>322</v>
      </c>
      <c r="H16" s="14">
        <v>7977</v>
      </c>
      <c r="I16" s="14">
        <v>1198</v>
      </c>
      <c r="J16" s="14">
        <v>0</v>
      </c>
      <c r="K16" s="14">
        <v>0</v>
      </c>
    </row>
    <row r="17" ht="14.25" customHeight="1" spans="1:11">
      <c r="A17" s="13" t="s">
        <v>26</v>
      </c>
      <c r="B17" s="12">
        <f t="shared" si="0"/>
        <v>7170</v>
      </c>
      <c r="C17" s="14">
        <v>3766</v>
      </c>
      <c r="D17" s="14">
        <v>0</v>
      </c>
      <c r="E17" s="14">
        <v>0</v>
      </c>
      <c r="F17" s="14">
        <v>0</v>
      </c>
      <c r="G17" s="14">
        <v>0</v>
      </c>
      <c r="H17" s="14">
        <v>0</v>
      </c>
      <c r="I17" s="14">
        <v>3404</v>
      </c>
      <c r="J17" s="14">
        <v>0</v>
      </c>
      <c r="K17" s="14">
        <v>0</v>
      </c>
    </row>
    <row r="18" ht="14.25" customHeight="1" spans="1:11">
      <c r="A18" s="13" t="s">
        <v>27</v>
      </c>
      <c r="B18" s="12">
        <f t="shared" si="0"/>
        <v>137546</v>
      </c>
      <c r="C18" s="14">
        <v>20136</v>
      </c>
      <c r="D18" s="14">
        <v>18868</v>
      </c>
      <c r="E18" s="14">
        <v>24057</v>
      </c>
      <c r="F18" s="14">
        <v>14465</v>
      </c>
      <c r="G18" s="14">
        <v>16946</v>
      </c>
      <c r="H18" s="14">
        <v>24904</v>
      </c>
      <c r="I18" s="14">
        <v>18050</v>
      </c>
      <c r="J18" s="14">
        <v>70</v>
      </c>
      <c r="K18" s="14">
        <v>50</v>
      </c>
    </row>
    <row r="19" customHeight="1" spans="1:11">
      <c r="A19" s="13" t="s">
        <v>28</v>
      </c>
      <c r="B19" s="12">
        <f t="shared" si="0"/>
        <v>105800</v>
      </c>
      <c r="C19" s="14">
        <v>10000</v>
      </c>
      <c r="D19" s="14">
        <v>13500</v>
      </c>
      <c r="E19" s="14">
        <v>45000</v>
      </c>
      <c r="F19" s="14">
        <v>6000</v>
      </c>
      <c r="G19" s="14">
        <v>3500</v>
      </c>
      <c r="H19" s="14">
        <v>8500</v>
      </c>
      <c r="I19" s="14">
        <v>4300</v>
      </c>
      <c r="J19" s="14">
        <v>15000</v>
      </c>
      <c r="K19" s="14">
        <v>0</v>
      </c>
    </row>
    <row r="20" customHeight="1" spans="1:11">
      <c r="A20" s="13" t="s">
        <v>29</v>
      </c>
      <c r="B20" s="12">
        <f t="shared" si="0"/>
        <v>15220</v>
      </c>
      <c r="C20" s="14">
        <v>211</v>
      </c>
      <c r="D20" s="14">
        <v>0</v>
      </c>
      <c r="E20" s="14">
        <v>1643</v>
      </c>
      <c r="F20" s="14">
        <v>193</v>
      </c>
      <c r="G20" s="14">
        <v>0</v>
      </c>
      <c r="H20" s="14">
        <v>6543</v>
      </c>
      <c r="I20" s="14">
        <v>6555</v>
      </c>
      <c r="J20" s="14">
        <v>75</v>
      </c>
      <c r="K20" s="14">
        <v>0</v>
      </c>
    </row>
    <row r="21" customHeight="1" spans="1:11">
      <c r="A21" s="13" t="s">
        <v>30</v>
      </c>
      <c r="B21" s="12">
        <f t="shared" si="0"/>
        <v>23717</v>
      </c>
      <c r="C21" s="14">
        <v>2609</v>
      </c>
      <c r="D21" s="14">
        <v>2112</v>
      </c>
      <c r="E21" s="14">
        <v>2679</v>
      </c>
      <c r="F21" s="14">
        <v>3639</v>
      </c>
      <c r="G21" s="14">
        <v>3960</v>
      </c>
      <c r="H21" s="14">
        <v>3894</v>
      </c>
      <c r="I21" s="14">
        <v>4824</v>
      </c>
      <c r="J21" s="14">
        <v>0</v>
      </c>
      <c r="K21" s="14">
        <v>0</v>
      </c>
    </row>
    <row r="22" customHeight="1" spans="1:11">
      <c r="A22" s="13" t="s">
        <v>31</v>
      </c>
      <c r="B22" s="12">
        <f t="shared" si="0"/>
        <v>4098</v>
      </c>
      <c r="C22" s="14">
        <v>412</v>
      </c>
      <c r="D22" s="14">
        <v>454</v>
      </c>
      <c r="E22" s="14">
        <v>808</v>
      </c>
      <c r="F22" s="14">
        <v>541</v>
      </c>
      <c r="G22" s="14">
        <v>571</v>
      </c>
      <c r="H22" s="14">
        <v>594</v>
      </c>
      <c r="I22" s="14">
        <v>663</v>
      </c>
      <c r="J22" s="14">
        <v>7</v>
      </c>
      <c r="K22" s="14">
        <v>48</v>
      </c>
    </row>
    <row r="23" customHeight="1" spans="1:11">
      <c r="A23" s="13" t="s">
        <v>32</v>
      </c>
      <c r="B23" s="12">
        <f t="shared" si="0"/>
        <v>0</v>
      </c>
      <c r="C23" s="14">
        <v>0</v>
      </c>
      <c r="D23" s="14">
        <v>0</v>
      </c>
      <c r="E23" s="14">
        <v>0</v>
      </c>
      <c r="F23" s="14">
        <v>0</v>
      </c>
      <c r="G23" s="14">
        <v>0</v>
      </c>
      <c r="H23" s="14">
        <v>0</v>
      </c>
      <c r="I23" s="14">
        <v>0</v>
      </c>
      <c r="J23" s="14">
        <v>0</v>
      </c>
      <c r="K23" s="14">
        <v>0</v>
      </c>
    </row>
    <row r="24" customHeight="1" spans="1:11">
      <c r="A24" s="13" t="s">
        <v>33</v>
      </c>
      <c r="B24" s="12">
        <f t="shared" si="0"/>
        <v>13768</v>
      </c>
      <c r="C24" s="14">
        <v>1535</v>
      </c>
      <c r="D24" s="14">
        <v>1414</v>
      </c>
      <c r="E24" s="14">
        <v>3911</v>
      </c>
      <c r="F24" s="14">
        <v>2061</v>
      </c>
      <c r="G24" s="14">
        <v>1282</v>
      </c>
      <c r="H24" s="14">
        <v>1976</v>
      </c>
      <c r="I24" s="14">
        <v>1589</v>
      </c>
      <c r="J24" s="14">
        <v>0</v>
      </c>
      <c r="K24" s="14">
        <v>0</v>
      </c>
    </row>
    <row r="25" customHeight="1" spans="1:11">
      <c r="A25" s="13" t="s">
        <v>34</v>
      </c>
      <c r="B25" s="12">
        <f t="shared" si="0"/>
        <v>52046</v>
      </c>
      <c r="C25" s="14">
        <v>5320</v>
      </c>
      <c r="D25" s="14">
        <v>7719</v>
      </c>
      <c r="E25" s="14">
        <v>12866</v>
      </c>
      <c r="F25" s="14">
        <v>8001</v>
      </c>
      <c r="G25" s="14">
        <v>4959</v>
      </c>
      <c r="H25" s="14">
        <v>8871</v>
      </c>
      <c r="I25" s="14">
        <v>4310</v>
      </c>
      <c r="J25" s="14">
        <v>0</v>
      </c>
      <c r="K25" s="14">
        <v>0</v>
      </c>
    </row>
    <row r="26" customHeight="1" spans="1:11">
      <c r="A26" s="13" t="s">
        <v>35</v>
      </c>
      <c r="B26" s="12">
        <f t="shared" si="0"/>
        <v>220</v>
      </c>
      <c r="C26" s="14">
        <v>37</v>
      </c>
      <c r="D26" s="14">
        <v>56</v>
      </c>
      <c r="E26" s="14">
        <v>26</v>
      </c>
      <c r="F26" s="14">
        <v>10</v>
      </c>
      <c r="G26" s="14">
        <v>16</v>
      </c>
      <c r="H26" s="14">
        <v>25</v>
      </c>
      <c r="I26" s="14">
        <v>25</v>
      </c>
      <c r="J26" s="14">
        <v>25</v>
      </c>
      <c r="K26" s="14">
        <v>0</v>
      </c>
    </row>
    <row r="27" customHeight="1" spans="1:11">
      <c r="A27" s="13" t="s">
        <v>36</v>
      </c>
      <c r="B27" s="12">
        <f t="shared" si="0"/>
        <v>5467</v>
      </c>
      <c r="C27" s="14">
        <v>1065</v>
      </c>
      <c r="D27" s="14">
        <v>595</v>
      </c>
      <c r="E27" s="14">
        <v>791</v>
      </c>
      <c r="F27" s="14">
        <v>707</v>
      </c>
      <c r="G27" s="14">
        <v>460</v>
      </c>
      <c r="H27" s="14">
        <v>891</v>
      </c>
      <c r="I27" s="14">
        <v>528</v>
      </c>
      <c r="J27" s="14">
        <v>350</v>
      </c>
      <c r="K27" s="14">
        <v>80</v>
      </c>
    </row>
    <row r="28" customHeight="1" spans="1:11">
      <c r="A28" s="13" t="s">
        <v>37</v>
      </c>
      <c r="B28" s="12">
        <f t="shared" si="0"/>
        <v>67998</v>
      </c>
      <c r="C28" s="14">
        <v>8091</v>
      </c>
      <c r="D28" s="14">
        <v>7514</v>
      </c>
      <c r="E28" s="14">
        <v>16515</v>
      </c>
      <c r="F28" s="14">
        <v>7571</v>
      </c>
      <c r="G28" s="14">
        <v>8111</v>
      </c>
      <c r="H28" s="14">
        <v>13088</v>
      </c>
      <c r="I28" s="14">
        <v>6566</v>
      </c>
      <c r="J28" s="14">
        <v>100</v>
      </c>
      <c r="K28" s="14">
        <v>442</v>
      </c>
    </row>
    <row r="29" customHeight="1" spans="1:11">
      <c r="A29" s="13" t="s">
        <v>38</v>
      </c>
      <c r="B29" s="12">
        <f t="shared" si="0"/>
        <v>17874</v>
      </c>
      <c r="C29" s="14">
        <v>2167</v>
      </c>
      <c r="D29" s="14">
        <v>2328</v>
      </c>
      <c r="E29" s="14">
        <v>4564</v>
      </c>
      <c r="F29" s="14">
        <v>1936</v>
      </c>
      <c r="G29" s="14">
        <v>1711</v>
      </c>
      <c r="H29" s="14">
        <v>3554</v>
      </c>
      <c r="I29" s="14">
        <v>1614</v>
      </c>
      <c r="J29" s="14">
        <v>0</v>
      </c>
      <c r="K29" s="14">
        <v>0</v>
      </c>
    </row>
    <row r="30" ht="14.25" customHeight="1" spans="1:11">
      <c r="A30" s="13" t="s">
        <v>39</v>
      </c>
      <c r="B30" s="12">
        <f t="shared" si="0"/>
        <v>13851</v>
      </c>
      <c r="C30" s="14">
        <v>2564</v>
      </c>
      <c r="D30" s="14">
        <v>555</v>
      </c>
      <c r="E30" s="14">
        <v>2374</v>
      </c>
      <c r="F30" s="14">
        <v>3376</v>
      </c>
      <c r="G30" s="14">
        <v>1393</v>
      </c>
      <c r="H30" s="14">
        <v>2485</v>
      </c>
      <c r="I30" s="14">
        <v>650</v>
      </c>
      <c r="J30" s="14">
        <v>400</v>
      </c>
      <c r="K30" s="14">
        <v>54</v>
      </c>
    </row>
    <row r="31" ht="14.25" customHeight="1" spans="1:11">
      <c r="A31" s="13" t="s">
        <v>40</v>
      </c>
      <c r="B31" s="12">
        <f t="shared" si="0"/>
        <v>137419</v>
      </c>
      <c r="C31" s="14">
        <v>13404</v>
      </c>
      <c r="D31" s="14">
        <v>16029</v>
      </c>
      <c r="E31" s="14">
        <v>18461</v>
      </c>
      <c r="F31" s="14">
        <v>15663</v>
      </c>
      <c r="G31" s="14">
        <v>17045</v>
      </c>
      <c r="H31" s="14">
        <v>30918</v>
      </c>
      <c r="I31" s="14">
        <v>20369</v>
      </c>
      <c r="J31" s="14">
        <v>5530</v>
      </c>
      <c r="K31" s="14">
        <v>0</v>
      </c>
    </row>
    <row r="32" ht="14.25" customHeight="1" spans="1:11">
      <c r="A32" s="13" t="s">
        <v>41</v>
      </c>
      <c r="B32" s="12">
        <f t="shared" si="0"/>
        <v>16531</v>
      </c>
      <c r="C32" s="14">
        <v>1619</v>
      </c>
      <c r="D32" s="14">
        <v>2033</v>
      </c>
      <c r="E32" s="14">
        <v>2580</v>
      </c>
      <c r="F32" s="14">
        <v>2591</v>
      </c>
      <c r="G32" s="14">
        <v>2463</v>
      </c>
      <c r="H32" s="14">
        <v>2659</v>
      </c>
      <c r="I32" s="14">
        <v>2586</v>
      </c>
      <c r="J32" s="14">
        <v>0</v>
      </c>
      <c r="K32" s="14">
        <v>0</v>
      </c>
    </row>
    <row r="33" ht="14.25" customHeight="1" spans="1:11">
      <c r="A33" s="13" t="s">
        <v>42</v>
      </c>
      <c r="B33" s="12">
        <f t="shared" si="0"/>
        <v>6115</v>
      </c>
      <c r="C33" s="14">
        <v>1000</v>
      </c>
      <c r="D33" s="14">
        <v>2399</v>
      </c>
      <c r="E33" s="14">
        <v>2474</v>
      </c>
      <c r="F33" s="14">
        <v>25</v>
      </c>
      <c r="G33" s="14">
        <v>53</v>
      </c>
      <c r="H33" s="14">
        <v>0</v>
      </c>
      <c r="I33" s="14">
        <v>92</v>
      </c>
      <c r="J33" s="14">
        <v>72</v>
      </c>
      <c r="K33" s="14">
        <v>0</v>
      </c>
    </row>
    <row r="34" ht="14.25" customHeight="1" spans="1:11">
      <c r="A34" s="13" t="s">
        <v>43</v>
      </c>
      <c r="B34" s="12">
        <f t="shared" si="0"/>
        <v>60</v>
      </c>
      <c r="C34" s="14">
        <v>0</v>
      </c>
      <c r="D34" s="14">
        <v>0</v>
      </c>
      <c r="E34" s="14">
        <v>0</v>
      </c>
      <c r="F34" s="14">
        <v>0</v>
      </c>
      <c r="G34" s="14">
        <v>0</v>
      </c>
      <c r="H34" s="14">
        <v>30</v>
      </c>
      <c r="I34" s="14">
        <v>30</v>
      </c>
      <c r="J34" s="14">
        <v>0</v>
      </c>
      <c r="K34" s="14">
        <v>0</v>
      </c>
    </row>
    <row r="35" ht="14.25" customHeight="1" spans="1:11">
      <c r="A35" s="13" t="s">
        <v>44</v>
      </c>
      <c r="B35" s="12">
        <f t="shared" si="0"/>
        <v>13020</v>
      </c>
      <c r="C35" s="14">
        <v>2774</v>
      </c>
      <c r="D35" s="14">
        <v>2533</v>
      </c>
      <c r="E35" s="14">
        <v>1139</v>
      </c>
      <c r="F35" s="14">
        <v>2042</v>
      </c>
      <c r="G35" s="14">
        <v>1600</v>
      </c>
      <c r="H35" s="14">
        <v>1284</v>
      </c>
      <c r="I35" s="14">
        <v>813</v>
      </c>
      <c r="J35" s="14">
        <v>0</v>
      </c>
      <c r="K35" s="14">
        <v>835</v>
      </c>
    </row>
    <row r="36" ht="14.25" customHeight="1" spans="1:11">
      <c r="A36" s="13" t="s">
        <v>45</v>
      </c>
      <c r="B36" s="12">
        <f t="shared" si="0"/>
        <v>7</v>
      </c>
      <c r="C36" s="14">
        <v>1</v>
      </c>
      <c r="D36" s="14">
        <v>1</v>
      </c>
      <c r="E36" s="14">
        <v>1</v>
      </c>
      <c r="F36" s="14">
        <v>1</v>
      </c>
      <c r="G36" s="14">
        <v>1</v>
      </c>
      <c r="H36" s="14">
        <v>1</v>
      </c>
      <c r="I36" s="14">
        <v>1</v>
      </c>
      <c r="J36" s="14">
        <v>0</v>
      </c>
      <c r="K36" s="14">
        <v>0</v>
      </c>
    </row>
    <row r="37" ht="13.5" customHeight="1" spans="1:11">
      <c r="A37" s="13" t="s">
        <v>46</v>
      </c>
      <c r="B37" s="12">
        <f t="shared" si="0"/>
        <v>909</v>
      </c>
      <c r="C37" s="14">
        <v>140</v>
      </c>
      <c r="D37" s="14">
        <v>135</v>
      </c>
      <c r="E37" s="14">
        <v>175</v>
      </c>
      <c r="F37" s="14">
        <v>141</v>
      </c>
      <c r="G37" s="14">
        <v>105</v>
      </c>
      <c r="H37" s="14">
        <v>144</v>
      </c>
      <c r="I37" s="14">
        <v>66</v>
      </c>
      <c r="J37" s="14">
        <v>3</v>
      </c>
      <c r="K37" s="14">
        <v>0</v>
      </c>
    </row>
    <row r="38" ht="13.5" customHeight="1" spans="1:11">
      <c r="A38" s="13" t="s">
        <v>47</v>
      </c>
      <c r="B38" s="12">
        <f t="shared" si="0"/>
        <v>194458</v>
      </c>
      <c r="C38" s="14">
        <v>13</v>
      </c>
      <c r="D38" s="14">
        <v>13</v>
      </c>
      <c r="E38" s="14">
        <v>15</v>
      </c>
      <c r="F38" s="14">
        <v>15</v>
      </c>
      <c r="G38" s="14">
        <v>155160</v>
      </c>
      <c r="H38" s="14">
        <v>28968</v>
      </c>
      <c r="I38" s="14">
        <v>5774</v>
      </c>
      <c r="J38" s="14">
        <v>0</v>
      </c>
      <c r="K38" s="14">
        <v>4500</v>
      </c>
    </row>
    <row r="39" s="2" customFormat="1" ht="18" customHeight="1" spans="1:11">
      <c r="A39" s="15" t="s">
        <v>48</v>
      </c>
      <c r="B39" s="16">
        <v>173958.9849</v>
      </c>
      <c r="C39" s="16">
        <v>9432.3774</v>
      </c>
      <c r="D39" s="16">
        <v>28964.7258</v>
      </c>
      <c r="E39" s="16">
        <v>50559.2543</v>
      </c>
      <c r="F39" s="16">
        <v>18579.2172</v>
      </c>
      <c r="G39" s="16">
        <v>11106.7174</v>
      </c>
      <c r="H39" s="16">
        <v>19619.0771</v>
      </c>
      <c r="I39" s="16">
        <v>21396.8263</v>
      </c>
      <c r="J39" s="16">
        <v>3484.335</v>
      </c>
      <c r="K39" s="16">
        <v>10816.4544</v>
      </c>
    </row>
    <row r="40" s="3" customFormat="1" ht="17.25" customHeight="1" spans="1:11">
      <c r="A40" s="17" t="s">
        <v>49</v>
      </c>
      <c r="B40" s="18">
        <v>10572.505</v>
      </c>
      <c r="C40" s="18">
        <v>1213.5834</v>
      </c>
      <c r="D40" s="18">
        <v>1236.9361</v>
      </c>
      <c r="E40" s="18">
        <v>1277.4504</v>
      </c>
      <c r="F40" s="18">
        <v>882.0217</v>
      </c>
      <c r="G40" s="18">
        <v>748.2274</v>
      </c>
      <c r="H40" s="18">
        <v>1464.7943</v>
      </c>
      <c r="I40" s="18">
        <v>3494.9623</v>
      </c>
      <c r="J40" s="18">
        <v>0.335</v>
      </c>
      <c r="K40" s="18">
        <v>254.1944</v>
      </c>
    </row>
    <row r="41" s="3" customFormat="1" ht="17.25" customHeight="1" spans="1:11">
      <c r="A41" s="17" t="s">
        <v>50</v>
      </c>
      <c r="B41" s="18">
        <v>85</v>
      </c>
      <c r="C41" s="18">
        <v>8</v>
      </c>
      <c r="D41" s="18">
        <v>10</v>
      </c>
      <c r="E41" s="18">
        <v>18</v>
      </c>
      <c r="F41" s="18">
        <v>12</v>
      </c>
      <c r="G41" s="18">
        <v>10</v>
      </c>
      <c r="H41" s="18">
        <v>17</v>
      </c>
      <c r="I41" s="18">
        <v>10</v>
      </c>
      <c r="J41" s="18"/>
      <c r="K41" s="18"/>
    </row>
    <row r="42" s="3" customFormat="1" ht="17.25" customHeight="1" spans="1:11">
      <c r="A42" s="17" t="s">
        <v>50</v>
      </c>
      <c r="B42" s="18">
        <v>181.2</v>
      </c>
      <c r="C42" s="18">
        <v>15.4</v>
      </c>
      <c r="D42" s="18">
        <v>26.8</v>
      </c>
      <c r="E42" s="18">
        <v>44.6</v>
      </c>
      <c r="F42" s="18">
        <v>27.2</v>
      </c>
      <c r="G42" s="18">
        <v>24</v>
      </c>
      <c r="H42" s="18">
        <v>28</v>
      </c>
      <c r="I42" s="18">
        <v>15.2</v>
      </c>
      <c r="J42" s="18"/>
      <c r="K42" s="18"/>
    </row>
    <row r="43" s="3" customFormat="1" ht="17.25" customHeight="1" spans="1:11">
      <c r="A43" s="17" t="s">
        <v>50</v>
      </c>
      <c r="B43" s="18">
        <v>300</v>
      </c>
      <c r="C43" s="18">
        <v>40</v>
      </c>
      <c r="D43" s="18">
        <v>40</v>
      </c>
      <c r="E43" s="18">
        <v>70</v>
      </c>
      <c r="F43" s="18">
        <v>50</v>
      </c>
      <c r="G43" s="18">
        <v>40</v>
      </c>
      <c r="H43" s="18">
        <v>40</v>
      </c>
      <c r="I43" s="18">
        <v>20</v>
      </c>
      <c r="J43" s="18"/>
      <c r="K43" s="18"/>
    </row>
    <row r="44" s="3" customFormat="1" ht="17.25" customHeight="1" spans="1:11">
      <c r="A44" s="17" t="s">
        <v>50</v>
      </c>
      <c r="B44" s="18">
        <v>2630</v>
      </c>
      <c r="C44" s="18"/>
      <c r="D44" s="18"/>
      <c r="E44" s="18"/>
      <c r="F44" s="18"/>
      <c r="G44" s="18"/>
      <c r="H44" s="18">
        <v>218.5</v>
      </c>
      <c r="I44" s="18">
        <v>2411.5</v>
      </c>
      <c r="J44" s="18"/>
      <c r="K44" s="18"/>
    </row>
    <row r="45" s="3" customFormat="1" ht="17.25" customHeight="1" spans="1:11">
      <c r="A45" s="17" t="s">
        <v>51</v>
      </c>
      <c r="B45" s="18">
        <v>24.5</v>
      </c>
      <c r="C45" s="18">
        <v>3.4</v>
      </c>
      <c r="D45" s="18">
        <v>2.4</v>
      </c>
      <c r="E45" s="18">
        <v>5.1</v>
      </c>
      <c r="F45" s="18">
        <v>2.4</v>
      </c>
      <c r="G45" s="18">
        <v>4.4</v>
      </c>
      <c r="H45" s="18">
        <v>4.4</v>
      </c>
      <c r="I45" s="18">
        <v>2.4</v>
      </c>
      <c r="J45" s="18"/>
      <c r="K45" s="18"/>
    </row>
    <row r="46" s="3" customFormat="1" ht="17.25" customHeight="1" spans="1:11">
      <c r="A46" s="17" t="s">
        <v>52</v>
      </c>
      <c r="B46" s="18">
        <v>10</v>
      </c>
      <c r="C46" s="18">
        <v>5</v>
      </c>
      <c r="D46" s="18"/>
      <c r="E46" s="18"/>
      <c r="F46" s="18"/>
      <c r="G46" s="18"/>
      <c r="H46" s="18">
        <v>5</v>
      </c>
      <c r="I46" s="18"/>
      <c r="J46" s="18"/>
      <c r="K46" s="18"/>
    </row>
    <row r="47" s="3" customFormat="1" ht="17.25" customHeight="1" spans="1:11">
      <c r="A47" s="17" t="s">
        <v>53</v>
      </c>
      <c r="B47" s="18">
        <v>300</v>
      </c>
      <c r="C47" s="18">
        <v>30</v>
      </c>
      <c r="D47" s="18">
        <v>30</v>
      </c>
      <c r="E47" s="18">
        <v>90</v>
      </c>
      <c r="F47" s="18"/>
      <c r="G47" s="18">
        <v>60</v>
      </c>
      <c r="H47" s="18">
        <v>60</v>
      </c>
      <c r="I47" s="18">
        <v>30</v>
      </c>
      <c r="J47" s="18"/>
      <c r="K47" s="18"/>
    </row>
    <row r="48" s="3" customFormat="1" ht="17.25" customHeight="1" spans="1:11">
      <c r="A48" s="17" t="s">
        <v>54</v>
      </c>
      <c r="B48" s="18">
        <v>59.6</v>
      </c>
      <c r="C48" s="18">
        <v>6.8</v>
      </c>
      <c r="D48" s="18">
        <v>9.2</v>
      </c>
      <c r="E48" s="18">
        <v>16.6</v>
      </c>
      <c r="F48" s="18">
        <v>6.2</v>
      </c>
      <c r="G48" s="18">
        <v>6.4</v>
      </c>
      <c r="H48" s="18">
        <v>10.6</v>
      </c>
      <c r="I48" s="18">
        <v>3.8</v>
      </c>
      <c r="J48" s="18"/>
      <c r="K48" s="18"/>
    </row>
    <row r="49" s="3" customFormat="1" ht="17.25" customHeight="1" spans="1:11">
      <c r="A49" s="17" t="s">
        <v>55</v>
      </c>
      <c r="B49" s="18">
        <v>259.445</v>
      </c>
      <c r="C49" s="18">
        <v>29.61</v>
      </c>
      <c r="D49" s="18">
        <v>31.505</v>
      </c>
      <c r="E49" s="18">
        <v>95.317</v>
      </c>
      <c r="F49" s="18">
        <v>29.323</v>
      </c>
      <c r="G49" s="18">
        <v>19.102</v>
      </c>
      <c r="H49" s="18">
        <v>35.394</v>
      </c>
      <c r="I49" s="18">
        <v>10.685</v>
      </c>
      <c r="J49" s="18"/>
      <c r="K49" s="18">
        <v>8.509</v>
      </c>
    </row>
    <row r="50" s="3" customFormat="1" ht="17.25" customHeight="1" spans="1:11">
      <c r="A50" s="17" t="s">
        <v>56</v>
      </c>
      <c r="B50" s="18">
        <v>626.5</v>
      </c>
      <c r="C50" s="18">
        <v>71.1</v>
      </c>
      <c r="D50" s="18">
        <v>95.3</v>
      </c>
      <c r="E50" s="18"/>
      <c r="F50" s="18">
        <v>230</v>
      </c>
      <c r="G50" s="18">
        <v>77.7</v>
      </c>
      <c r="H50" s="18"/>
      <c r="I50" s="18">
        <v>152.4</v>
      </c>
      <c r="J50" s="18"/>
      <c r="K50" s="18"/>
    </row>
    <row r="51" s="3" customFormat="1" ht="17.25" customHeight="1" spans="1:11">
      <c r="A51" s="17" t="s">
        <v>57</v>
      </c>
      <c r="B51" s="18">
        <v>210</v>
      </c>
      <c r="C51" s="18">
        <v>40</v>
      </c>
      <c r="D51" s="18">
        <v>50</v>
      </c>
      <c r="E51" s="18">
        <v>30</v>
      </c>
      <c r="F51" s="18">
        <v>10</v>
      </c>
      <c r="G51" s="18">
        <v>30</v>
      </c>
      <c r="H51" s="18">
        <v>10</v>
      </c>
      <c r="I51" s="18">
        <v>40</v>
      </c>
      <c r="J51" s="18"/>
      <c r="K51" s="18"/>
    </row>
    <row r="52" s="3" customFormat="1" ht="17.25" customHeight="1" spans="1:11">
      <c r="A52" s="17" t="s">
        <v>58</v>
      </c>
      <c r="B52" s="18">
        <v>50</v>
      </c>
      <c r="C52" s="18">
        <v>7.5</v>
      </c>
      <c r="D52" s="18">
        <v>7</v>
      </c>
      <c r="E52" s="18">
        <v>3.4</v>
      </c>
      <c r="F52" s="18">
        <v>7.9</v>
      </c>
      <c r="G52" s="18">
        <v>7.9</v>
      </c>
      <c r="H52" s="18">
        <v>7.4</v>
      </c>
      <c r="I52" s="18">
        <v>8.9</v>
      </c>
      <c r="J52" s="18"/>
      <c r="K52" s="18"/>
    </row>
    <row r="53" s="3" customFormat="1" ht="17.25" customHeight="1" spans="1:11">
      <c r="A53" s="17" t="s">
        <v>59</v>
      </c>
      <c r="B53" s="18">
        <v>328</v>
      </c>
      <c r="C53" s="18">
        <v>45.5</v>
      </c>
      <c r="D53" s="18">
        <v>44.5</v>
      </c>
      <c r="E53" s="18">
        <v>69</v>
      </c>
      <c r="F53" s="18">
        <v>42.5</v>
      </c>
      <c r="G53" s="18">
        <v>38.5</v>
      </c>
      <c r="H53" s="18">
        <v>45.5</v>
      </c>
      <c r="I53" s="18">
        <v>42.5</v>
      </c>
      <c r="J53" s="18"/>
      <c r="K53" s="18"/>
    </row>
    <row r="54" s="3" customFormat="1" ht="17.25" customHeight="1" spans="1:11">
      <c r="A54" s="17" t="s">
        <v>60</v>
      </c>
      <c r="B54" s="18">
        <v>3253.26</v>
      </c>
      <c r="C54" s="18">
        <v>722.53</v>
      </c>
      <c r="D54" s="18">
        <v>528.17</v>
      </c>
      <c r="E54" s="18">
        <v>300.25</v>
      </c>
      <c r="F54" s="18">
        <v>182.26</v>
      </c>
      <c r="G54" s="18">
        <v>236.87</v>
      </c>
      <c r="H54" s="18">
        <v>722.56</v>
      </c>
      <c r="I54" s="18">
        <v>560.62</v>
      </c>
      <c r="J54" s="18"/>
      <c r="K54" s="18"/>
    </row>
    <row r="55" s="3" customFormat="1" ht="17.25" customHeight="1" spans="1:11">
      <c r="A55" s="17" t="s">
        <v>61</v>
      </c>
      <c r="B55" s="18">
        <v>340</v>
      </c>
      <c r="C55" s="18">
        <v>46</v>
      </c>
      <c r="D55" s="18">
        <v>41</v>
      </c>
      <c r="E55" s="18">
        <v>94</v>
      </c>
      <c r="F55" s="18">
        <v>46</v>
      </c>
      <c r="G55" s="18">
        <v>36</v>
      </c>
      <c r="H55" s="18">
        <v>45</v>
      </c>
      <c r="I55" s="18">
        <v>32</v>
      </c>
      <c r="J55" s="18"/>
      <c r="K55" s="18"/>
    </row>
    <row r="56" s="3" customFormat="1" ht="17.25" customHeight="1" spans="1:11">
      <c r="A56" s="17" t="s">
        <v>62</v>
      </c>
      <c r="B56" s="18">
        <v>300</v>
      </c>
      <c r="C56" s="18">
        <v>30</v>
      </c>
      <c r="D56" s="18">
        <v>60</v>
      </c>
      <c r="E56" s="18">
        <v>30</v>
      </c>
      <c r="F56" s="18">
        <v>30</v>
      </c>
      <c r="G56" s="18">
        <v>40</v>
      </c>
      <c r="H56" s="18">
        <v>70</v>
      </c>
      <c r="I56" s="18">
        <v>40</v>
      </c>
      <c r="J56" s="18"/>
      <c r="K56" s="18"/>
    </row>
    <row r="57" s="3" customFormat="1" ht="17.25" customHeight="1" spans="1:11">
      <c r="A57" s="17" t="s">
        <v>63</v>
      </c>
      <c r="B57" s="18">
        <v>50</v>
      </c>
      <c r="C57" s="18">
        <v>6.7434</v>
      </c>
      <c r="D57" s="18">
        <v>8.0611</v>
      </c>
      <c r="E57" s="18">
        <v>14.1834</v>
      </c>
      <c r="F57" s="18">
        <v>5.2387</v>
      </c>
      <c r="G57" s="18">
        <v>6.3554</v>
      </c>
      <c r="H57" s="18">
        <v>4.4403</v>
      </c>
      <c r="I57" s="18">
        <v>3.9573</v>
      </c>
      <c r="J57" s="18">
        <v>0.335</v>
      </c>
      <c r="K57" s="18">
        <v>0.6854</v>
      </c>
    </row>
    <row r="58" s="3" customFormat="1" ht="17.25" customHeight="1" spans="1:11">
      <c r="A58" s="17" t="s">
        <v>64</v>
      </c>
      <c r="B58" s="18">
        <v>700</v>
      </c>
      <c r="C58" s="18">
        <v>96</v>
      </c>
      <c r="D58" s="18">
        <v>78</v>
      </c>
      <c r="E58" s="18">
        <v>187</v>
      </c>
      <c r="F58" s="18">
        <v>106</v>
      </c>
      <c r="G58" s="18">
        <v>61</v>
      </c>
      <c r="H58" s="18">
        <v>91</v>
      </c>
      <c r="I58" s="18">
        <v>81</v>
      </c>
      <c r="J58" s="18"/>
      <c r="K58" s="18"/>
    </row>
    <row r="59" s="3" customFormat="1" ht="17.25" customHeight="1" spans="1:11">
      <c r="A59" s="17" t="s">
        <v>65</v>
      </c>
      <c r="B59" s="18">
        <v>450</v>
      </c>
      <c r="C59" s="18">
        <v>10</v>
      </c>
      <c r="D59" s="18">
        <v>70</v>
      </c>
      <c r="E59" s="18">
        <v>210</v>
      </c>
      <c r="F59" s="18">
        <v>30</v>
      </c>
      <c r="G59" s="18">
        <v>50</v>
      </c>
      <c r="H59" s="18">
        <v>50</v>
      </c>
      <c r="I59" s="18">
        <v>30</v>
      </c>
      <c r="J59" s="18"/>
      <c r="K59" s="18"/>
    </row>
    <row r="60" s="3" customFormat="1" ht="17.25" customHeight="1" spans="1:11">
      <c r="A60" s="17" t="s">
        <v>66</v>
      </c>
      <c r="B60" s="18">
        <v>130</v>
      </c>
      <c r="C60" s="18"/>
      <c r="D60" s="18"/>
      <c r="E60" s="18"/>
      <c r="F60" s="18">
        <v>65</v>
      </c>
      <c r="G60" s="18"/>
      <c r="H60" s="18"/>
      <c r="I60" s="18"/>
      <c r="J60" s="18"/>
      <c r="K60" s="18">
        <v>65</v>
      </c>
    </row>
    <row r="61" s="3" customFormat="1" ht="17.25" customHeight="1" spans="1:11">
      <c r="A61" s="17" t="s">
        <v>67</v>
      </c>
      <c r="B61" s="18">
        <v>105</v>
      </c>
      <c r="C61" s="18"/>
      <c r="D61" s="18">
        <v>105</v>
      </c>
      <c r="E61" s="18"/>
      <c r="F61" s="18"/>
      <c r="G61" s="18"/>
      <c r="H61" s="18"/>
      <c r="I61" s="18"/>
      <c r="J61" s="18"/>
      <c r="K61" s="18"/>
    </row>
    <row r="62" s="3" customFormat="1" ht="17.25" customHeight="1" spans="1:11">
      <c r="A62" s="17" t="s">
        <v>68</v>
      </c>
      <c r="B62" s="18">
        <v>180</v>
      </c>
      <c r="C62" s="18"/>
      <c r="D62" s="18"/>
      <c r="E62" s="18"/>
      <c r="F62" s="18"/>
      <c r="G62" s="18"/>
      <c r="H62" s="18"/>
      <c r="I62" s="18"/>
      <c r="J62" s="18"/>
      <c r="K62" s="18">
        <v>180</v>
      </c>
    </row>
    <row r="63" s="3" customFormat="1" ht="17.25" customHeight="1" spans="1:11">
      <c r="A63" s="19">
        <v>204</v>
      </c>
      <c r="B63" s="18">
        <v>4006.3774</v>
      </c>
      <c r="C63" s="18">
        <v>151.87</v>
      </c>
      <c r="D63" s="18">
        <v>371.9577</v>
      </c>
      <c r="E63" s="18">
        <v>509.5549</v>
      </c>
      <c r="F63" s="18">
        <v>383.3275</v>
      </c>
      <c r="G63" s="18">
        <v>173.8665</v>
      </c>
      <c r="H63" s="18">
        <v>1239.1783</v>
      </c>
      <c r="I63" s="18">
        <v>1174.8225</v>
      </c>
      <c r="J63" s="18"/>
      <c r="K63" s="18">
        <v>1.8</v>
      </c>
    </row>
    <row r="64" s="3" customFormat="1" ht="17.25" customHeight="1" spans="1:11">
      <c r="A64" s="17" t="s">
        <v>50</v>
      </c>
      <c r="B64" s="18">
        <v>700</v>
      </c>
      <c r="C64" s="18"/>
      <c r="D64" s="18"/>
      <c r="E64" s="18"/>
      <c r="F64" s="18"/>
      <c r="G64" s="18"/>
      <c r="H64" s="18">
        <v>300</v>
      </c>
      <c r="I64" s="18">
        <v>400</v>
      </c>
      <c r="J64" s="18"/>
      <c r="K64" s="18"/>
    </row>
    <row r="65" s="3" customFormat="1" ht="17.25" customHeight="1" spans="1:11">
      <c r="A65" s="17" t="s">
        <v>50</v>
      </c>
      <c r="B65" s="18">
        <v>300</v>
      </c>
      <c r="C65" s="18"/>
      <c r="D65" s="18"/>
      <c r="E65" s="18"/>
      <c r="F65" s="18"/>
      <c r="G65" s="18"/>
      <c r="H65" s="18">
        <v>200</v>
      </c>
      <c r="I65" s="18">
        <v>100</v>
      </c>
      <c r="J65" s="18"/>
      <c r="K65" s="18"/>
    </row>
    <row r="66" s="3" customFormat="1" ht="17.25" customHeight="1" spans="1:11">
      <c r="A66" s="17" t="s">
        <v>50</v>
      </c>
      <c r="B66" s="18">
        <v>57.4</v>
      </c>
      <c r="C66" s="18">
        <v>6.4</v>
      </c>
      <c r="D66" s="18">
        <v>6.4</v>
      </c>
      <c r="E66" s="18">
        <v>19.2</v>
      </c>
      <c r="F66" s="18">
        <v>6.6</v>
      </c>
      <c r="G66" s="18">
        <v>5.2</v>
      </c>
      <c r="H66" s="18">
        <v>7.6</v>
      </c>
      <c r="I66" s="18">
        <v>4.2</v>
      </c>
      <c r="J66" s="18"/>
      <c r="K66" s="18">
        <v>1.8</v>
      </c>
    </row>
    <row r="67" s="3" customFormat="1" ht="17.25" customHeight="1" spans="1:11">
      <c r="A67" s="17" t="s">
        <v>50</v>
      </c>
      <c r="B67" s="18">
        <v>1000</v>
      </c>
      <c r="C67" s="18"/>
      <c r="D67" s="18"/>
      <c r="E67" s="18"/>
      <c r="F67" s="18"/>
      <c r="G67" s="18"/>
      <c r="H67" s="18">
        <v>500</v>
      </c>
      <c r="I67" s="18">
        <v>500</v>
      </c>
      <c r="J67" s="18"/>
      <c r="K67" s="18"/>
    </row>
    <row r="68" s="3" customFormat="1" ht="17.25" customHeight="1" spans="1:11">
      <c r="A68" s="17" t="s">
        <v>69</v>
      </c>
      <c r="B68" s="18">
        <v>1789.5774</v>
      </c>
      <c r="C68" s="18">
        <v>135.12</v>
      </c>
      <c r="D68" s="18">
        <v>309.2077</v>
      </c>
      <c r="E68" s="18">
        <v>453.4549</v>
      </c>
      <c r="F68" s="18">
        <v>363.2275</v>
      </c>
      <c r="G68" s="18">
        <v>150.8165</v>
      </c>
      <c r="H68" s="18">
        <v>216.8783</v>
      </c>
      <c r="I68" s="18">
        <v>160.8725</v>
      </c>
      <c r="J68" s="18"/>
      <c r="K68" s="18"/>
    </row>
    <row r="69" s="3" customFormat="1" ht="17.25" customHeight="1" spans="1:11">
      <c r="A69" s="17" t="s">
        <v>70</v>
      </c>
      <c r="B69" s="18">
        <v>119.4</v>
      </c>
      <c r="C69" s="18">
        <v>10.35</v>
      </c>
      <c r="D69" s="18">
        <v>16.35</v>
      </c>
      <c r="E69" s="18">
        <v>36.9</v>
      </c>
      <c r="F69" s="18">
        <v>13.5</v>
      </c>
      <c r="G69" s="18">
        <v>17.85</v>
      </c>
      <c r="H69" s="18">
        <v>14.7</v>
      </c>
      <c r="I69" s="18">
        <v>9.75</v>
      </c>
      <c r="J69" s="18"/>
      <c r="K69" s="18"/>
    </row>
    <row r="70" s="3" customFormat="1" ht="17.25" customHeight="1" spans="1:11">
      <c r="A70" s="17" t="s">
        <v>71</v>
      </c>
      <c r="B70" s="18">
        <v>40</v>
      </c>
      <c r="C70" s="18"/>
      <c r="D70" s="18">
        <v>40</v>
      </c>
      <c r="E70" s="18"/>
      <c r="F70" s="18"/>
      <c r="G70" s="18"/>
      <c r="H70" s="18"/>
      <c r="I70" s="18"/>
      <c r="J70" s="18"/>
      <c r="K70" s="18"/>
    </row>
    <row r="71" s="3" customFormat="1" ht="17.25" customHeight="1" spans="1:11">
      <c r="A71" s="19">
        <v>205</v>
      </c>
      <c r="B71" s="18">
        <v>3784.54</v>
      </c>
      <c r="C71" s="18">
        <v>151.47</v>
      </c>
      <c r="D71" s="18">
        <v>194.17</v>
      </c>
      <c r="E71" s="18">
        <v>2197.73</v>
      </c>
      <c r="F71" s="18">
        <v>104.25</v>
      </c>
      <c r="G71" s="18">
        <v>69.41</v>
      </c>
      <c r="H71" s="18">
        <v>842.52</v>
      </c>
      <c r="I71" s="18">
        <v>224.99</v>
      </c>
      <c r="J71" s="18"/>
      <c r="K71" s="18"/>
    </row>
    <row r="72" s="3" customFormat="1" ht="17.25" customHeight="1" spans="1:11">
      <c r="A72" s="17" t="s">
        <v>50</v>
      </c>
      <c r="B72" s="18">
        <v>2000</v>
      </c>
      <c r="C72" s="18"/>
      <c r="D72" s="18"/>
      <c r="E72" s="18">
        <v>2000</v>
      </c>
      <c r="F72" s="18"/>
      <c r="G72" s="18"/>
      <c r="H72" s="18"/>
      <c r="I72" s="18"/>
      <c r="J72" s="18"/>
      <c r="K72" s="18"/>
    </row>
    <row r="73" s="3" customFormat="1" ht="17.25" customHeight="1" spans="1:11">
      <c r="A73" s="17" t="s">
        <v>72</v>
      </c>
      <c r="B73" s="18">
        <v>67.98</v>
      </c>
      <c r="C73" s="18"/>
      <c r="D73" s="18"/>
      <c r="E73" s="18"/>
      <c r="F73" s="18"/>
      <c r="G73" s="18"/>
      <c r="H73" s="18"/>
      <c r="I73" s="18">
        <v>67.98</v>
      </c>
      <c r="J73" s="18"/>
      <c r="K73" s="18"/>
    </row>
    <row r="74" s="3" customFormat="1" ht="17.25" customHeight="1" spans="1:11">
      <c r="A74" s="17" t="s">
        <v>73</v>
      </c>
      <c r="B74" s="18">
        <v>1226.56</v>
      </c>
      <c r="C74" s="18">
        <v>121.47</v>
      </c>
      <c r="D74" s="18">
        <v>174.17</v>
      </c>
      <c r="E74" s="18">
        <v>197.73</v>
      </c>
      <c r="F74" s="18">
        <v>69.25</v>
      </c>
      <c r="G74" s="18">
        <v>49.41</v>
      </c>
      <c r="H74" s="18">
        <v>457.52</v>
      </c>
      <c r="I74" s="18">
        <v>157.01</v>
      </c>
      <c r="J74" s="18"/>
      <c r="K74" s="18"/>
    </row>
    <row r="75" s="3" customFormat="1" ht="17.25" customHeight="1" spans="1:11">
      <c r="A75" s="17" t="s">
        <v>74</v>
      </c>
      <c r="B75" s="18">
        <v>350</v>
      </c>
      <c r="C75" s="18"/>
      <c r="D75" s="18"/>
      <c r="E75" s="18"/>
      <c r="F75" s="18"/>
      <c r="G75" s="18"/>
      <c r="H75" s="18">
        <v>350</v>
      </c>
      <c r="I75" s="18"/>
      <c r="J75" s="18"/>
      <c r="K75" s="18"/>
    </row>
    <row r="76" s="3" customFormat="1" ht="17.25" customHeight="1" spans="1:11">
      <c r="A76" s="17" t="s">
        <v>75</v>
      </c>
      <c r="B76" s="18">
        <v>140</v>
      </c>
      <c r="C76" s="18">
        <v>30</v>
      </c>
      <c r="D76" s="18">
        <v>20</v>
      </c>
      <c r="E76" s="18"/>
      <c r="F76" s="18">
        <v>35</v>
      </c>
      <c r="G76" s="18">
        <v>20</v>
      </c>
      <c r="H76" s="18">
        <v>35</v>
      </c>
      <c r="I76" s="18"/>
      <c r="J76" s="18"/>
      <c r="K76" s="18"/>
    </row>
    <row r="77" s="3" customFormat="1" ht="17.25" customHeight="1" spans="1:11">
      <c r="A77" s="19" t="s">
        <v>76</v>
      </c>
      <c r="B77" s="18">
        <v>787</v>
      </c>
      <c r="C77" s="18">
        <v>39.6</v>
      </c>
      <c r="D77" s="18">
        <v>33.6</v>
      </c>
      <c r="E77" s="18">
        <v>510.8</v>
      </c>
      <c r="F77" s="18">
        <v>65.6</v>
      </c>
      <c r="G77" s="18">
        <v>22.4</v>
      </c>
      <c r="H77" s="18">
        <v>14.4</v>
      </c>
      <c r="I77" s="18">
        <v>37.6</v>
      </c>
      <c r="J77" s="18">
        <v>63</v>
      </c>
      <c r="K77" s="18"/>
    </row>
    <row r="78" s="3" customFormat="1" ht="17.25" customHeight="1" spans="1:11">
      <c r="A78" s="17" t="s">
        <v>77</v>
      </c>
      <c r="B78" s="18">
        <v>141</v>
      </c>
      <c r="C78" s="18">
        <v>10</v>
      </c>
      <c r="D78" s="18">
        <v>10</v>
      </c>
      <c r="E78" s="18">
        <v>49</v>
      </c>
      <c r="F78" s="18">
        <v>30</v>
      </c>
      <c r="G78" s="18"/>
      <c r="H78" s="18"/>
      <c r="I78" s="18"/>
      <c r="J78" s="18">
        <v>42</v>
      </c>
      <c r="K78" s="18"/>
    </row>
    <row r="79" s="3" customFormat="1" ht="17.25" customHeight="1" spans="1:11">
      <c r="A79" s="17" t="s">
        <v>78</v>
      </c>
      <c r="B79" s="18">
        <v>106</v>
      </c>
      <c r="C79" s="18">
        <v>14</v>
      </c>
      <c r="D79" s="18">
        <v>8</v>
      </c>
      <c r="E79" s="18">
        <v>23</v>
      </c>
      <c r="F79" s="18">
        <v>17</v>
      </c>
      <c r="G79" s="18">
        <v>11</v>
      </c>
      <c r="H79" s="18">
        <v>5</v>
      </c>
      <c r="I79" s="18">
        <v>17</v>
      </c>
      <c r="J79" s="18">
        <v>11</v>
      </c>
      <c r="K79" s="18"/>
    </row>
    <row r="80" s="3" customFormat="1" ht="17.25" customHeight="1" spans="1:11">
      <c r="A80" s="17" t="s">
        <v>79</v>
      </c>
      <c r="B80" s="18">
        <v>420</v>
      </c>
      <c r="C80" s="18"/>
      <c r="D80" s="18"/>
      <c r="E80" s="18">
        <v>420</v>
      </c>
      <c r="F80" s="18"/>
      <c r="G80" s="18"/>
      <c r="H80" s="18"/>
      <c r="I80" s="18"/>
      <c r="J80" s="18"/>
      <c r="K80" s="18"/>
    </row>
    <row r="81" s="3" customFormat="1" ht="17.25" customHeight="1" spans="1:11">
      <c r="A81" s="17" t="s">
        <v>80</v>
      </c>
      <c r="B81" s="18">
        <v>100</v>
      </c>
      <c r="C81" s="18">
        <v>13</v>
      </c>
      <c r="D81" s="18">
        <v>13</v>
      </c>
      <c r="E81" s="18">
        <v>13</v>
      </c>
      <c r="F81" s="18">
        <v>16</v>
      </c>
      <c r="G81" s="18">
        <v>10</v>
      </c>
      <c r="H81" s="18">
        <v>7</v>
      </c>
      <c r="I81" s="18">
        <v>18</v>
      </c>
      <c r="J81" s="18">
        <v>10</v>
      </c>
      <c r="K81" s="18"/>
    </row>
    <row r="82" s="3" customFormat="1" ht="17.25" customHeight="1" spans="1:11">
      <c r="A82" s="17" t="s">
        <v>81</v>
      </c>
      <c r="B82" s="18">
        <v>20</v>
      </c>
      <c r="C82" s="18">
        <v>2.6</v>
      </c>
      <c r="D82" s="18">
        <v>2.6</v>
      </c>
      <c r="E82" s="18">
        <v>5.8</v>
      </c>
      <c r="F82" s="18">
        <v>2.6</v>
      </c>
      <c r="G82" s="18">
        <v>1.4</v>
      </c>
      <c r="H82" s="18">
        <v>2.4</v>
      </c>
      <c r="I82" s="18">
        <v>2.6</v>
      </c>
      <c r="J82" s="18"/>
      <c r="K82" s="18"/>
    </row>
    <row r="83" s="3" customFormat="1" ht="17.25" customHeight="1" spans="1:11">
      <c r="A83" s="19" t="s">
        <v>82</v>
      </c>
      <c r="B83" s="18">
        <v>5400</v>
      </c>
      <c r="C83" s="18"/>
      <c r="D83" s="18"/>
      <c r="E83" s="18">
        <v>1000</v>
      </c>
      <c r="F83" s="18">
        <v>1200</v>
      </c>
      <c r="G83" s="18"/>
      <c r="H83" s="18">
        <v>3200</v>
      </c>
      <c r="I83" s="18"/>
      <c r="J83" s="18"/>
      <c r="K83" s="18"/>
    </row>
    <row r="84" s="3" customFormat="1" ht="17.25" customHeight="1" spans="1:11">
      <c r="A84" s="17" t="s">
        <v>83</v>
      </c>
      <c r="B84" s="18">
        <v>4400</v>
      </c>
      <c r="C84" s="18"/>
      <c r="D84" s="18"/>
      <c r="E84" s="18"/>
      <c r="F84" s="18">
        <v>1200</v>
      </c>
      <c r="G84" s="18"/>
      <c r="H84" s="18">
        <v>3200</v>
      </c>
      <c r="I84" s="18"/>
      <c r="J84" s="18"/>
      <c r="K84" s="18"/>
    </row>
    <row r="85" s="3" customFormat="1" ht="17.25" customHeight="1" spans="1:11">
      <c r="A85" s="17" t="s">
        <v>84</v>
      </c>
      <c r="B85" s="18">
        <v>1000</v>
      </c>
      <c r="C85" s="18"/>
      <c r="D85" s="18"/>
      <c r="E85" s="18">
        <v>1000</v>
      </c>
      <c r="F85" s="18"/>
      <c r="G85" s="18"/>
      <c r="H85" s="18"/>
      <c r="I85" s="18"/>
      <c r="J85" s="18"/>
      <c r="K85" s="18"/>
    </row>
    <row r="86" s="3" customFormat="1" ht="17.25" customHeight="1" spans="1:11">
      <c r="A86" s="19" t="s">
        <v>85</v>
      </c>
      <c r="B86" s="18">
        <v>1708.3585</v>
      </c>
      <c r="C86" s="18">
        <v>72.458</v>
      </c>
      <c r="D86" s="18">
        <v>77.28</v>
      </c>
      <c r="E86" s="18">
        <v>129.709</v>
      </c>
      <c r="F86" s="18">
        <v>98.02</v>
      </c>
      <c r="G86" s="18">
        <v>92.4675</v>
      </c>
      <c r="H86" s="18">
        <v>194.2305</v>
      </c>
      <c r="I86" s="18">
        <v>1033.3935</v>
      </c>
      <c r="J86" s="18">
        <v>5.6</v>
      </c>
      <c r="K86" s="18">
        <v>5.2</v>
      </c>
    </row>
    <row r="87" s="3" customFormat="1" ht="17.25" customHeight="1" spans="1:11">
      <c r="A87" s="17" t="s">
        <v>50</v>
      </c>
      <c r="B87" s="18">
        <v>124.8</v>
      </c>
      <c r="C87" s="18"/>
      <c r="D87" s="18"/>
      <c r="E87" s="18"/>
      <c r="F87" s="18"/>
      <c r="G87" s="18"/>
      <c r="H87" s="18">
        <v>71.76</v>
      </c>
      <c r="I87" s="18">
        <v>53.04</v>
      </c>
      <c r="J87" s="18"/>
      <c r="K87" s="18"/>
    </row>
    <row r="88" s="3" customFormat="1" ht="17.25" customHeight="1" spans="1:11">
      <c r="A88" s="17" t="s">
        <v>86</v>
      </c>
      <c r="B88" s="18">
        <v>30</v>
      </c>
      <c r="C88" s="18"/>
      <c r="D88" s="18"/>
      <c r="E88" s="18"/>
      <c r="F88" s="18"/>
      <c r="G88" s="18"/>
      <c r="H88" s="18"/>
      <c r="I88" s="18">
        <v>30</v>
      </c>
      <c r="J88" s="18"/>
      <c r="K88" s="18"/>
    </row>
    <row r="89" s="3" customFormat="1" ht="17.25" customHeight="1" spans="1:11">
      <c r="A89" s="17" t="s">
        <v>87</v>
      </c>
      <c r="B89" s="18">
        <v>860</v>
      </c>
      <c r="C89" s="18"/>
      <c r="D89" s="18"/>
      <c r="E89" s="18"/>
      <c r="F89" s="18"/>
      <c r="G89" s="18"/>
      <c r="H89" s="18"/>
      <c r="I89" s="18">
        <v>860</v>
      </c>
      <c r="J89" s="18"/>
      <c r="K89" s="18"/>
    </row>
    <row r="90" s="3" customFormat="1" ht="17.25" customHeight="1" spans="1:11">
      <c r="A90" s="17" t="s">
        <v>88</v>
      </c>
      <c r="B90" s="18">
        <v>31</v>
      </c>
      <c r="C90" s="18">
        <v>3.36</v>
      </c>
      <c r="D90" s="18">
        <v>3.36</v>
      </c>
      <c r="E90" s="18">
        <v>7.02</v>
      </c>
      <c r="F90" s="18">
        <v>5.02</v>
      </c>
      <c r="G90" s="18">
        <v>3.36</v>
      </c>
      <c r="H90" s="18">
        <v>6.02</v>
      </c>
      <c r="I90" s="18">
        <v>2.86</v>
      </c>
      <c r="J90" s="18"/>
      <c r="K90" s="18"/>
    </row>
    <row r="91" s="3" customFormat="1" ht="17.25" customHeight="1" spans="1:11">
      <c r="A91" s="17" t="s">
        <v>89</v>
      </c>
      <c r="B91" s="18">
        <v>17</v>
      </c>
      <c r="C91" s="18">
        <v>1.99</v>
      </c>
      <c r="D91" s="18">
        <v>2.25</v>
      </c>
      <c r="E91" s="18">
        <v>3.56</v>
      </c>
      <c r="F91" s="18">
        <v>2.48</v>
      </c>
      <c r="G91" s="18">
        <v>2.69</v>
      </c>
      <c r="H91" s="18">
        <v>2.17</v>
      </c>
      <c r="I91" s="18">
        <v>1.86</v>
      </c>
      <c r="J91" s="18"/>
      <c r="K91" s="18"/>
    </row>
    <row r="92" s="3" customFormat="1" ht="17.25" customHeight="1" spans="1:11">
      <c r="A92" s="17" t="s">
        <v>90</v>
      </c>
      <c r="B92" s="18">
        <v>17</v>
      </c>
      <c r="C92" s="18">
        <v>1.6</v>
      </c>
      <c r="D92" s="18">
        <v>2.5</v>
      </c>
      <c r="E92" s="18">
        <v>4.2</v>
      </c>
      <c r="F92" s="18">
        <v>2.8</v>
      </c>
      <c r="G92" s="18">
        <v>2.6</v>
      </c>
      <c r="H92" s="18">
        <v>2.3</v>
      </c>
      <c r="I92" s="18">
        <v>1</v>
      </c>
      <c r="J92" s="18"/>
      <c r="K92" s="18"/>
    </row>
    <row r="93" s="3" customFormat="1" ht="17.25" customHeight="1" spans="1:11">
      <c r="A93" s="17" t="s">
        <v>91</v>
      </c>
      <c r="B93" s="18">
        <v>192</v>
      </c>
      <c r="C93" s="18">
        <v>21.5</v>
      </c>
      <c r="D93" s="18">
        <v>21</v>
      </c>
      <c r="E93" s="18">
        <v>35</v>
      </c>
      <c r="F93" s="18">
        <v>25</v>
      </c>
      <c r="G93" s="18">
        <v>34</v>
      </c>
      <c r="H93" s="18">
        <v>29</v>
      </c>
      <c r="I93" s="18">
        <v>26.5</v>
      </c>
      <c r="J93" s="18"/>
      <c r="K93" s="18"/>
    </row>
    <row r="94" s="3" customFormat="1" ht="17.25" customHeight="1" spans="1:11">
      <c r="A94" s="17" t="s">
        <v>92</v>
      </c>
      <c r="B94" s="18">
        <v>181.54</v>
      </c>
      <c r="C94" s="18">
        <v>21.79</v>
      </c>
      <c r="D94" s="18">
        <v>17.55</v>
      </c>
      <c r="E94" s="18">
        <v>13.32</v>
      </c>
      <c r="F94" s="18">
        <v>26.86</v>
      </c>
      <c r="G94" s="18">
        <v>25.86</v>
      </c>
      <c r="H94" s="18">
        <v>42.26</v>
      </c>
      <c r="I94" s="18">
        <v>33.9</v>
      </c>
      <c r="J94" s="18"/>
      <c r="K94" s="18"/>
    </row>
    <row r="95" s="3" customFormat="1" ht="17.25" customHeight="1" spans="1:11">
      <c r="A95" s="17" t="s">
        <v>93</v>
      </c>
      <c r="B95" s="18">
        <v>146</v>
      </c>
      <c r="C95" s="18">
        <v>8.4</v>
      </c>
      <c r="D95" s="18">
        <v>13</v>
      </c>
      <c r="E95" s="18">
        <v>50</v>
      </c>
      <c r="F95" s="18">
        <v>26.4</v>
      </c>
      <c r="G95" s="18">
        <v>10</v>
      </c>
      <c r="H95" s="18">
        <v>13.6</v>
      </c>
      <c r="I95" s="18">
        <v>13.8</v>
      </c>
      <c r="J95" s="18">
        <v>5.6</v>
      </c>
      <c r="K95" s="18">
        <v>5.2</v>
      </c>
    </row>
    <row r="96" s="3" customFormat="1" ht="17.25" customHeight="1" spans="1:11">
      <c r="A96" s="17" t="s">
        <v>94</v>
      </c>
      <c r="B96" s="18">
        <v>109.0185</v>
      </c>
      <c r="C96" s="18">
        <v>13.818</v>
      </c>
      <c r="D96" s="18">
        <v>17.62</v>
      </c>
      <c r="E96" s="18">
        <v>16.609</v>
      </c>
      <c r="F96" s="18">
        <v>9.46</v>
      </c>
      <c r="G96" s="18">
        <v>13.9575</v>
      </c>
      <c r="H96" s="18">
        <v>27.1205</v>
      </c>
      <c r="I96" s="18">
        <v>10.4335</v>
      </c>
      <c r="J96" s="18"/>
      <c r="K96" s="18"/>
    </row>
    <row r="97" s="3" customFormat="1" ht="17.25" customHeight="1" spans="1:11">
      <c r="A97" s="19" t="s">
        <v>95</v>
      </c>
      <c r="B97" s="18">
        <v>1529.4</v>
      </c>
      <c r="C97" s="18">
        <v>171.08</v>
      </c>
      <c r="D97" s="18">
        <v>191.84</v>
      </c>
      <c r="E97" s="18">
        <v>492.23</v>
      </c>
      <c r="F97" s="18">
        <v>192.51</v>
      </c>
      <c r="G97" s="18">
        <v>162.15</v>
      </c>
      <c r="H97" s="18">
        <v>196.76</v>
      </c>
      <c r="I97" s="18">
        <v>122.83</v>
      </c>
      <c r="J97" s="18"/>
      <c r="K97" s="18">
        <v>0</v>
      </c>
    </row>
    <row r="98" s="3" customFormat="1" ht="17.25" customHeight="1" spans="1:11">
      <c r="A98" s="17" t="s">
        <v>96</v>
      </c>
      <c r="B98" s="18">
        <v>655.6</v>
      </c>
      <c r="C98" s="18">
        <v>67.9</v>
      </c>
      <c r="D98" s="18">
        <v>68.7</v>
      </c>
      <c r="E98" s="18">
        <v>256.9</v>
      </c>
      <c r="F98" s="18">
        <v>67.2</v>
      </c>
      <c r="G98" s="18">
        <v>65.2</v>
      </c>
      <c r="H98" s="18">
        <v>83</v>
      </c>
      <c r="I98" s="18">
        <v>46.7</v>
      </c>
      <c r="J98" s="18"/>
      <c r="K98" s="18"/>
    </row>
    <row r="99" s="3" customFormat="1" ht="17.25" customHeight="1" spans="1:11">
      <c r="A99" s="17" t="s">
        <v>97</v>
      </c>
      <c r="B99" s="18">
        <v>423.9</v>
      </c>
      <c r="C99" s="18">
        <v>52.3</v>
      </c>
      <c r="D99" s="18">
        <v>69.6</v>
      </c>
      <c r="E99" s="18">
        <v>82.69</v>
      </c>
      <c r="F99" s="18">
        <v>65.8</v>
      </c>
      <c r="G99" s="18">
        <v>52.41</v>
      </c>
      <c r="H99" s="18">
        <v>52.2</v>
      </c>
      <c r="I99" s="18">
        <v>48.9</v>
      </c>
      <c r="J99" s="18"/>
      <c r="K99" s="18"/>
    </row>
    <row r="100" s="3" customFormat="1" ht="17.25" customHeight="1" spans="1:11">
      <c r="A100" s="17" t="s">
        <v>98</v>
      </c>
      <c r="B100" s="18">
        <v>139.37</v>
      </c>
      <c r="C100" s="18">
        <v>17.02</v>
      </c>
      <c r="D100" s="18">
        <v>21.06</v>
      </c>
      <c r="E100" s="18">
        <v>38.8</v>
      </c>
      <c r="F100" s="18">
        <v>16.39</v>
      </c>
      <c r="G100" s="18">
        <v>13.74</v>
      </c>
      <c r="H100" s="18">
        <v>23.66</v>
      </c>
      <c r="I100" s="18">
        <v>8.7</v>
      </c>
      <c r="J100" s="18"/>
      <c r="K100" s="18"/>
    </row>
    <row r="101" s="3" customFormat="1" ht="17.25" customHeight="1" spans="1:11">
      <c r="A101" s="17" t="s">
        <v>99</v>
      </c>
      <c r="B101" s="18">
        <v>167.31</v>
      </c>
      <c r="C101" s="18">
        <v>20.74</v>
      </c>
      <c r="D101" s="18">
        <v>17.77</v>
      </c>
      <c r="E101" s="18">
        <v>72.24</v>
      </c>
      <c r="F101" s="18">
        <v>18.16</v>
      </c>
      <c r="G101" s="18">
        <v>10.69</v>
      </c>
      <c r="H101" s="18">
        <v>20.6</v>
      </c>
      <c r="I101" s="18">
        <v>7.11</v>
      </c>
      <c r="J101" s="18"/>
      <c r="K101" s="18">
        <v>0</v>
      </c>
    </row>
    <row r="102" s="3" customFormat="1" ht="17.25" customHeight="1" spans="1:11">
      <c r="A102" s="17" t="s">
        <v>100</v>
      </c>
      <c r="B102" s="18">
        <v>17.22</v>
      </c>
      <c r="C102" s="18">
        <v>1.68</v>
      </c>
      <c r="D102" s="18">
        <v>2.1</v>
      </c>
      <c r="E102" s="18">
        <v>6.72</v>
      </c>
      <c r="F102" s="18">
        <v>2.1</v>
      </c>
      <c r="G102" s="18">
        <v>1.68</v>
      </c>
      <c r="H102" s="18">
        <v>1.68</v>
      </c>
      <c r="I102" s="18">
        <v>1.26</v>
      </c>
      <c r="J102" s="18"/>
      <c r="K102" s="18"/>
    </row>
    <row r="103" s="3" customFormat="1" ht="17.25" customHeight="1" spans="1:11">
      <c r="A103" s="17" t="s">
        <v>101</v>
      </c>
      <c r="B103" s="18">
        <v>43</v>
      </c>
      <c r="C103" s="18">
        <v>3.34</v>
      </c>
      <c r="D103" s="18">
        <v>4.01</v>
      </c>
      <c r="E103" s="18">
        <v>14.48</v>
      </c>
      <c r="F103" s="18">
        <v>4.86</v>
      </c>
      <c r="G103" s="18">
        <v>7.43</v>
      </c>
      <c r="H103" s="18">
        <v>6.52</v>
      </c>
      <c r="I103" s="18">
        <v>2.36</v>
      </c>
      <c r="J103" s="18"/>
      <c r="K103" s="18"/>
    </row>
    <row r="104" s="3" customFormat="1" ht="17.25" customHeight="1" spans="1:11">
      <c r="A104" s="17" t="s">
        <v>102</v>
      </c>
      <c r="B104" s="18">
        <v>83</v>
      </c>
      <c r="C104" s="18">
        <v>8.1</v>
      </c>
      <c r="D104" s="18">
        <v>8.6</v>
      </c>
      <c r="E104" s="18">
        <v>20.4</v>
      </c>
      <c r="F104" s="18">
        <v>18</v>
      </c>
      <c r="G104" s="18">
        <v>11</v>
      </c>
      <c r="H104" s="18">
        <v>9.1</v>
      </c>
      <c r="I104" s="18">
        <v>7.8</v>
      </c>
      <c r="J104" s="18"/>
      <c r="K104" s="18"/>
    </row>
    <row r="105" s="3" customFormat="1" ht="17.25" customHeight="1" spans="1:11">
      <c r="A105" s="19" t="s">
        <v>103</v>
      </c>
      <c r="B105" s="18">
        <v>17313.8</v>
      </c>
      <c r="C105" s="18">
        <v>1333</v>
      </c>
      <c r="D105" s="18">
        <v>1130.26</v>
      </c>
      <c r="E105" s="18">
        <v>2564</v>
      </c>
      <c r="F105" s="18">
        <v>5220.3</v>
      </c>
      <c r="G105" s="18">
        <v>559.74</v>
      </c>
      <c r="H105" s="18">
        <v>249.5</v>
      </c>
      <c r="I105" s="18">
        <v>3029.5</v>
      </c>
      <c r="J105" s="18">
        <v>55</v>
      </c>
      <c r="K105" s="18">
        <v>3172.5</v>
      </c>
    </row>
    <row r="106" s="3" customFormat="1" ht="17.25" customHeight="1" spans="1:11">
      <c r="A106" s="17" t="s">
        <v>104</v>
      </c>
      <c r="B106" s="18">
        <v>3433.1</v>
      </c>
      <c r="C106" s="18">
        <v>192</v>
      </c>
      <c r="D106" s="18"/>
      <c r="E106" s="18"/>
      <c r="F106" s="18">
        <v>1848.6</v>
      </c>
      <c r="G106" s="18"/>
      <c r="H106" s="18"/>
      <c r="I106" s="18"/>
      <c r="J106" s="18"/>
      <c r="K106" s="18">
        <v>1392.5</v>
      </c>
    </row>
    <row r="107" s="3" customFormat="1" ht="17.25" customHeight="1" spans="1:11">
      <c r="A107" s="17" t="s">
        <v>105</v>
      </c>
      <c r="B107" s="18">
        <v>5005</v>
      </c>
      <c r="C107" s="18">
        <v>265</v>
      </c>
      <c r="D107" s="18">
        <v>390</v>
      </c>
      <c r="E107" s="18">
        <v>790</v>
      </c>
      <c r="F107" s="18">
        <v>532</v>
      </c>
      <c r="G107" s="18">
        <v>212</v>
      </c>
      <c r="H107" s="18"/>
      <c r="I107" s="18">
        <v>2676</v>
      </c>
      <c r="J107" s="18"/>
      <c r="K107" s="18">
        <v>140</v>
      </c>
    </row>
    <row r="108" s="3" customFormat="1" ht="17.25" customHeight="1" spans="1:11">
      <c r="A108" s="17" t="s">
        <v>106</v>
      </c>
      <c r="B108" s="18">
        <v>996</v>
      </c>
      <c r="C108" s="18"/>
      <c r="D108" s="18"/>
      <c r="E108" s="18"/>
      <c r="F108" s="18">
        <v>996</v>
      </c>
      <c r="G108" s="18"/>
      <c r="H108" s="18"/>
      <c r="I108" s="18"/>
      <c r="J108" s="18"/>
      <c r="K108" s="18"/>
    </row>
    <row r="109" s="3" customFormat="1" ht="17.25" customHeight="1" spans="1:11">
      <c r="A109" s="17" t="s">
        <v>107</v>
      </c>
      <c r="B109" s="18">
        <v>169.24</v>
      </c>
      <c r="C109" s="18">
        <v>16</v>
      </c>
      <c r="D109" s="18">
        <v>16</v>
      </c>
      <c r="E109" s="18">
        <v>16</v>
      </c>
      <c r="F109" s="18">
        <v>29.5</v>
      </c>
      <c r="G109" s="18">
        <v>32.74</v>
      </c>
      <c r="H109" s="18">
        <v>29.5</v>
      </c>
      <c r="I109" s="18">
        <v>29.5</v>
      </c>
      <c r="J109" s="18"/>
      <c r="K109" s="18"/>
    </row>
    <row r="110" s="3" customFormat="1" ht="17.25" customHeight="1" spans="1:11">
      <c r="A110" s="17" t="s">
        <v>108</v>
      </c>
      <c r="B110" s="18">
        <v>580.5</v>
      </c>
      <c r="C110" s="18">
        <v>50</v>
      </c>
      <c r="D110" s="18">
        <v>30</v>
      </c>
      <c r="E110" s="18">
        <v>75</v>
      </c>
      <c r="F110" s="18">
        <v>165</v>
      </c>
      <c r="G110" s="18"/>
      <c r="H110" s="18">
        <v>130</v>
      </c>
      <c r="I110" s="18"/>
      <c r="J110" s="18">
        <v>55</v>
      </c>
      <c r="K110" s="18">
        <v>75.5</v>
      </c>
    </row>
    <row r="111" s="3" customFormat="1" ht="17.25" customHeight="1" spans="1:11">
      <c r="A111" s="17" t="s">
        <v>109</v>
      </c>
      <c r="B111" s="18">
        <v>4.5</v>
      </c>
      <c r="C111" s="18"/>
      <c r="D111" s="18"/>
      <c r="E111" s="18"/>
      <c r="F111" s="18"/>
      <c r="G111" s="18"/>
      <c r="H111" s="18"/>
      <c r="I111" s="18"/>
      <c r="J111" s="18"/>
      <c r="K111" s="18">
        <v>4.5</v>
      </c>
    </row>
    <row r="112" s="3" customFormat="1" ht="17.25" customHeight="1" spans="1:11">
      <c r="A112" s="17" t="s">
        <v>110</v>
      </c>
      <c r="B112" s="18">
        <v>1560</v>
      </c>
      <c r="C112" s="18"/>
      <c r="D112" s="18"/>
      <c r="E112" s="18"/>
      <c r="F112" s="18"/>
      <c r="G112" s="18"/>
      <c r="H112" s="18"/>
      <c r="I112" s="18"/>
      <c r="J112" s="18"/>
      <c r="K112" s="18">
        <v>1560</v>
      </c>
    </row>
    <row r="113" s="3" customFormat="1" ht="17.25" customHeight="1" spans="1:11">
      <c r="A113" s="17" t="s">
        <v>111</v>
      </c>
      <c r="B113" s="18">
        <v>6047.46</v>
      </c>
      <c r="C113" s="18">
        <v>810</v>
      </c>
      <c r="D113" s="18">
        <v>694.26</v>
      </c>
      <c r="E113" s="18">
        <v>1683</v>
      </c>
      <c r="F113" s="18">
        <v>2131.2</v>
      </c>
      <c r="G113" s="18">
        <v>315</v>
      </c>
      <c r="H113" s="18">
        <v>90</v>
      </c>
      <c r="I113" s="18">
        <v>324</v>
      </c>
      <c r="J113" s="18"/>
      <c r="K113" s="18"/>
    </row>
    <row r="114" s="3" customFormat="1" ht="17.25" customHeight="1" spans="1:11">
      <c r="A114" s="17" t="s">
        <v>112</v>
      </c>
      <c r="B114" s="18">
        <v>-482</v>
      </c>
      <c r="C114" s="18"/>
      <c r="D114" s="18"/>
      <c r="E114" s="18"/>
      <c r="F114" s="18">
        <v>-482</v>
      </c>
      <c r="G114" s="18"/>
      <c r="H114" s="18"/>
      <c r="I114" s="18"/>
      <c r="J114" s="18"/>
      <c r="K114" s="18"/>
    </row>
    <row r="115" s="3" customFormat="1" ht="17.25" customHeight="1" spans="1:11">
      <c r="A115" s="19" t="s">
        <v>113</v>
      </c>
      <c r="B115" s="18">
        <v>12098</v>
      </c>
      <c r="C115" s="18">
        <v>300</v>
      </c>
      <c r="D115" s="18">
        <v>598</v>
      </c>
      <c r="E115" s="18">
        <v>4000</v>
      </c>
      <c r="F115" s="18">
        <v>600</v>
      </c>
      <c r="G115" s="18">
        <v>1800</v>
      </c>
      <c r="H115" s="18">
        <v>900</v>
      </c>
      <c r="I115" s="18">
        <v>3900</v>
      </c>
      <c r="J115" s="18">
        <v>0</v>
      </c>
      <c r="K115" s="18"/>
    </row>
    <row r="116" s="3" customFormat="1" ht="17.25" customHeight="1" spans="1:11">
      <c r="A116" s="17" t="s">
        <v>50</v>
      </c>
      <c r="B116" s="18">
        <v>5698</v>
      </c>
      <c r="C116" s="18">
        <v>300</v>
      </c>
      <c r="D116" s="18">
        <v>598</v>
      </c>
      <c r="E116" s="18">
        <v>600</v>
      </c>
      <c r="F116" s="18">
        <v>600</v>
      </c>
      <c r="G116" s="18">
        <v>1800</v>
      </c>
      <c r="H116" s="18">
        <v>900</v>
      </c>
      <c r="I116" s="18">
        <v>900</v>
      </c>
      <c r="J116" s="18"/>
      <c r="K116" s="18"/>
    </row>
    <row r="117" s="3" customFormat="1" ht="17.25" customHeight="1" spans="1:11">
      <c r="A117" s="17" t="s">
        <v>50</v>
      </c>
      <c r="B117" s="18">
        <v>5400</v>
      </c>
      <c r="C117" s="18"/>
      <c r="D117" s="18"/>
      <c r="E117" s="18">
        <v>2400</v>
      </c>
      <c r="F117" s="18"/>
      <c r="G117" s="18"/>
      <c r="H117" s="18"/>
      <c r="I117" s="18">
        <v>3000</v>
      </c>
      <c r="J117" s="18"/>
      <c r="K117" s="18"/>
    </row>
    <row r="118" s="3" customFormat="1" ht="17.25" customHeight="1" spans="1:11">
      <c r="A118" s="17" t="s">
        <v>50</v>
      </c>
      <c r="B118" s="18">
        <v>0</v>
      </c>
      <c r="C118" s="18">
        <v>0</v>
      </c>
      <c r="D118" s="18">
        <v>0</v>
      </c>
      <c r="E118" s="18">
        <v>0</v>
      </c>
      <c r="F118" s="18">
        <v>0</v>
      </c>
      <c r="G118" s="18">
        <v>0</v>
      </c>
      <c r="H118" s="18">
        <v>0</v>
      </c>
      <c r="I118" s="18">
        <v>0</v>
      </c>
      <c r="J118" s="18">
        <v>0</v>
      </c>
      <c r="K118" s="18"/>
    </row>
    <row r="119" s="3" customFormat="1" ht="17.25" customHeight="1" spans="1:11">
      <c r="A119" s="17" t="s">
        <v>114</v>
      </c>
      <c r="B119" s="18">
        <v>1000</v>
      </c>
      <c r="C119" s="18"/>
      <c r="D119" s="18"/>
      <c r="E119" s="18">
        <v>1000</v>
      </c>
      <c r="F119" s="18"/>
      <c r="G119" s="18"/>
      <c r="H119" s="18"/>
      <c r="I119" s="18"/>
      <c r="J119" s="18"/>
      <c r="K119" s="18"/>
    </row>
    <row r="120" s="3" customFormat="1" ht="17.25" customHeight="1" spans="1:11">
      <c r="A120" s="19" t="s">
        <v>115</v>
      </c>
      <c r="B120" s="18">
        <v>47691.71</v>
      </c>
      <c r="C120" s="18">
        <v>3058.71</v>
      </c>
      <c r="D120" s="18">
        <v>4447.59</v>
      </c>
      <c r="E120" s="18">
        <v>19275.27</v>
      </c>
      <c r="F120" s="18">
        <v>2502.36</v>
      </c>
      <c r="G120" s="18">
        <v>2536</v>
      </c>
      <c r="H120" s="18">
        <v>8142.77</v>
      </c>
      <c r="I120" s="18">
        <v>4212.68</v>
      </c>
      <c r="J120" s="18">
        <v>1458.25</v>
      </c>
      <c r="K120" s="18">
        <v>2058.08</v>
      </c>
    </row>
    <row r="121" s="3" customFormat="1" ht="17.25" customHeight="1" spans="1:11">
      <c r="A121" s="17" t="s">
        <v>50</v>
      </c>
      <c r="B121" s="18">
        <v>1000</v>
      </c>
      <c r="C121" s="18"/>
      <c r="D121" s="18"/>
      <c r="E121" s="18"/>
      <c r="F121" s="18"/>
      <c r="G121" s="18"/>
      <c r="H121" s="18"/>
      <c r="I121" s="18"/>
      <c r="J121" s="18"/>
      <c r="K121" s="18">
        <v>1000</v>
      </c>
    </row>
    <row r="122" s="3" customFormat="1" ht="17.25" customHeight="1" spans="1:11">
      <c r="A122" s="17" t="s">
        <v>50</v>
      </c>
      <c r="B122" s="18">
        <v>2420</v>
      </c>
      <c r="C122" s="18"/>
      <c r="D122" s="18">
        <v>500</v>
      </c>
      <c r="E122" s="18"/>
      <c r="F122" s="18"/>
      <c r="G122" s="18">
        <v>500</v>
      </c>
      <c r="H122" s="18">
        <v>1420</v>
      </c>
      <c r="I122" s="18"/>
      <c r="J122" s="18"/>
      <c r="K122" s="18"/>
    </row>
    <row r="123" s="3" customFormat="1" ht="17.25" customHeight="1" spans="1:11">
      <c r="A123" s="17" t="s">
        <v>50</v>
      </c>
      <c r="B123" s="18">
        <v>1000</v>
      </c>
      <c r="C123" s="18"/>
      <c r="D123" s="18"/>
      <c r="E123" s="18"/>
      <c r="F123" s="18"/>
      <c r="G123" s="18"/>
      <c r="H123" s="18"/>
      <c r="I123" s="18"/>
      <c r="J123" s="18"/>
      <c r="K123" s="18">
        <v>1000</v>
      </c>
    </row>
    <row r="124" s="3" customFormat="1" ht="17.25" customHeight="1" spans="1:11">
      <c r="A124" s="17" t="s">
        <v>116</v>
      </c>
      <c r="B124" s="18">
        <v>1944</v>
      </c>
      <c r="C124" s="18">
        <v>88.5</v>
      </c>
      <c r="D124" s="18">
        <v>146.5</v>
      </c>
      <c r="E124" s="18">
        <v>403.61</v>
      </c>
      <c r="F124" s="18">
        <v>662.8</v>
      </c>
      <c r="G124" s="18">
        <v>210.1</v>
      </c>
      <c r="H124" s="18">
        <v>121.79</v>
      </c>
      <c r="I124" s="18">
        <v>252.62</v>
      </c>
      <c r="J124" s="18"/>
      <c r="K124" s="18">
        <v>58.08</v>
      </c>
    </row>
    <row r="125" s="3" customFormat="1" ht="17.25" customHeight="1" spans="1:11">
      <c r="A125" s="17" t="s">
        <v>117</v>
      </c>
      <c r="B125" s="18">
        <v>555</v>
      </c>
      <c r="C125" s="18">
        <v>76</v>
      </c>
      <c r="D125" s="18">
        <v>145</v>
      </c>
      <c r="E125" s="18">
        <v>88</v>
      </c>
      <c r="F125" s="18">
        <v>114</v>
      </c>
      <c r="G125" s="18">
        <v>48</v>
      </c>
      <c r="H125" s="18"/>
      <c r="I125" s="18">
        <v>44</v>
      </c>
      <c r="J125" s="18">
        <v>40</v>
      </c>
      <c r="K125" s="18"/>
    </row>
    <row r="126" s="3" customFormat="1" ht="17.25" customHeight="1" spans="1:11">
      <c r="A126" s="17" t="s">
        <v>118</v>
      </c>
      <c r="B126" s="18">
        <v>590.02</v>
      </c>
      <c r="C126" s="18"/>
      <c r="D126" s="18">
        <v>32.03</v>
      </c>
      <c r="E126" s="18"/>
      <c r="F126" s="18">
        <v>86.19</v>
      </c>
      <c r="G126" s="18">
        <v>2.98</v>
      </c>
      <c r="H126" s="18">
        <v>358.89</v>
      </c>
      <c r="I126" s="18">
        <v>109.93</v>
      </c>
      <c r="J126" s="18"/>
      <c r="K126" s="18"/>
    </row>
    <row r="127" s="3" customFormat="1" ht="17.25" customHeight="1" spans="1:11">
      <c r="A127" s="17" t="s">
        <v>119</v>
      </c>
      <c r="B127" s="18">
        <v>6240</v>
      </c>
      <c r="C127" s="18"/>
      <c r="D127" s="18"/>
      <c r="E127" s="18">
        <v>6240</v>
      </c>
      <c r="F127" s="18"/>
      <c r="G127" s="18"/>
      <c r="H127" s="18"/>
      <c r="I127" s="18"/>
      <c r="J127" s="18"/>
      <c r="K127" s="18"/>
    </row>
    <row r="128" s="3" customFormat="1" ht="17.25" customHeight="1" spans="1:11">
      <c r="A128" s="17" t="s">
        <v>120</v>
      </c>
      <c r="B128" s="18">
        <v>2108</v>
      </c>
      <c r="C128" s="18"/>
      <c r="D128" s="18"/>
      <c r="E128" s="18"/>
      <c r="F128" s="18"/>
      <c r="G128" s="18"/>
      <c r="H128" s="18"/>
      <c r="I128" s="18">
        <v>1008</v>
      </c>
      <c r="J128" s="18">
        <v>1100</v>
      </c>
      <c r="K128" s="18"/>
    </row>
    <row r="129" s="3" customFormat="1" ht="17.25" customHeight="1" spans="1:11">
      <c r="A129" s="17" t="s">
        <v>121</v>
      </c>
      <c r="B129" s="18">
        <v>400</v>
      </c>
      <c r="C129" s="18"/>
      <c r="D129" s="18">
        <v>400</v>
      </c>
      <c r="E129" s="18"/>
      <c r="F129" s="18"/>
      <c r="G129" s="18"/>
      <c r="H129" s="18"/>
      <c r="I129" s="18"/>
      <c r="J129" s="18"/>
      <c r="K129" s="18"/>
    </row>
    <row r="130" s="3" customFormat="1" ht="17.25" customHeight="1" spans="1:11">
      <c r="A130" s="17" t="s">
        <v>122</v>
      </c>
      <c r="B130" s="18">
        <v>10166</v>
      </c>
      <c r="C130" s="18"/>
      <c r="D130" s="18"/>
      <c r="E130" s="18">
        <v>10166</v>
      </c>
      <c r="F130" s="18"/>
      <c r="G130" s="18"/>
      <c r="H130" s="18"/>
      <c r="I130" s="18"/>
      <c r="J130" s="18"/>
      <c r="K130" s="18"/>
    </row>
    <row r="131" s="3" customFormat="1" ht="17.25" customHeight="1" spans="1:11">
      <c r="A131" s="17" t="s">
        <v>123</v>
      </c>
      <c r="B131" s="18">
        <v>293</v>
      </c>
      <c r="C131" s="18">
        <v>20</v>
      </c>
      <c r="D131" s="18">
        <v>120</v>
      </c>
      <c r="E131" s="18"/>
      <c r="F131" s="18"/>
      <c r="G131" s="18">
        <v>3</v>
      </c>
      <c r="H131" s="18">
        <v>150</v>
      </c>
      <c r="I131" s="18"/>
      <c r="J131" s="18"/>
      <c r="K131" s="18"/>
    </row>
    <row r="132" s="3" customFormat="1" ht="17.25" customHeight="1" spans="1:11">
      <c r="A132" s="17" t="s">
        <v>124</v>
      </c>
      <c r="B132" s="18">
        <v>99</v>
      </c>
      <c r="C132" s="18"/>
      <c r="D132" s="18">
        <v>50</v>
      </c>
      <c r="E132" s="18"/>
      <c r="F132" s="18"/>
      <c r="G132" s="18"/>
      <c r="H132" s="18">
        <v>49</v>
      </c>
      <c r="I132" s="18"/>
      <c r="J132" s="18"/>
      <c r="K132" s="18"/>
    </row>
    <row r="133" s="3" customFormat="1" ht="17.25" customHeight="1" spans="1:11">
      <c r="A133" s="17" t="s">
        <v>125</v>
      </c>
      <c r="B133" s="18">
        <v>13</v>
      </c>
      <c r="C133" s="18"/>
      <c r="D133" s="18"/>
      <c r="E133" s="18"/>
      <c r="F133" s="18"/>
      <c r="G133" s="18"/>
      <c r="H133" s="18">
        <v>13</v>
      </c>
      <c r="I133" s="18"/>
      <c r="J133" s="18"/>
      <c r="K133" s="18"/>
    </row>
    <row r="134" s="3" customFormat="1" ht="17.25" customHeight="1" spans="1:11">
      <c r="A134" s="17" t="s">
        <v>126</v>
      </c>
      <c r="B134" s="18">
        <v>262.71</v>
      </c>
      <c r="C134" s="18">
        <v>108.63</v>
      </c>
      <c r="D134" s="18">
        <v>92.94</v>
      </c>
      <c r="E134" s="18"/>
      <c r="F134" s="18">
        <v>21.47</v>
      </c>
      <c r="G134" s="18">
        <v>18.35</v>
      </c>
      <c r="H134" s="18">
        <v>14.26</v>
      </c>
      <c r="I134" s="18">
        <v>7.06</v>
      </c>
      <c r="J134" s="18"/>
      <c r="K134" s="18"/>
    </row>
    <row r="135" s="3" customFormat="1" ht="17.25" customHeight="1" spans="1:11">
      <c r="A135" s="17" t="s">
        <v>127</v>
      </c>
      <c r="B135" s="18">
        <v>495.13</v>
      </c>
      <c r="C135" s="18">
        <v>62.9</v>
      </c>
      <c r="D135" s="18">
        <v>153.91</v>
      </c>
      <c r="E135" s="18">
        <v>46.54</v>
      </c>
      <c r="F135" s="18">
        <v>50.45</v>
      </c>
      <c r="G135" s="18">
        <v>56.07</v>
      </c>
      <c r="H135" s="18">
        <v>55.22</v>
      </c>
      <c r="I135" s="18">
        <v>67.44</v>
      </c>
      <c r="J135" s="18">
        <v>2.6</v>
      </c>
      <c r="K135" s="18"/>
    </row>
    <row r="136" s="3" customFormat="1" ht="17.25" customHeight="1" spans="1:11">
      <c r="A136" s="17" t="s">
        <v>128</v>
      </c>
      <c r="B136" s="18">
        <v>336</v>
      </c>
      <c r="C136" s="18"/>
      <c r="D136" s="18">
        <v>175</v>
      </c>
      <c r="E136" s="18"/>
      <c r="F136" s="18">
        <v>2</v>
      </c>
      <c r="G136" s="18"/>
      <c r="H136" s="18">
        <v>151</v>
      </c>
      <c r="I136" s="18">
        <v>8</v>
      </c>
      <c r="J136" s="18"/>
      <c r="K136" s="18"/>
    </row>
    <row r="137" s="3" customFormat="1" ht="17.25" customHeight="1" spans="1:11">
      <c r="A137" s="17" t="s">
        <v>129</v>
      </c>
      <c r="B137" s="18">
        <v>2100</v>
      </c>
      <c r="C137" s="18">
        <v>420</v>
      </c>
      <c r="D137" s="18">
        <v>280</v>
      </c>
      <c r="E137" s="18">
        <v>280</v>
      </c>
      <c r="F137" s="18">
        <v>280</v>
      </c>
      <c r="G137" s="18">
        <v>280</v>
      </c>
      <c r="H137" s="18">
        <v>280</v>
      </c>
      <c r="I137" s="18">
        <v>280</v>
      </c>
      <c r="J137" s="18"/>
      <c r="K137" s="18"/>
    </row>
    <row r="138" s="3" customFormat="1" ht="17.25" customHeight="1" spans="1:11">
      <c r="A138" s="17" t="s">
        <v>130</v>
      </c>
      <c r="B138" s="18">
        <v>3354.55</v>
      </c>
      <c r="C138" s="18">
        <v>537.92</v>
      </c>
      <c r="D138" s="18">
        <v>463.76</v>
      </c>
      <c r="E138" s="18">
        <v>399.16</v>
      </c>
      <c r="F138" s="18">
        <v>404.92</v>
      </c>
      <c r="G138" s="18">
        <v>532.24</v>
      </c>
      <c r="H138" s="18">
        <v>666.4</v>
      </c>
      <c r="I138" s="18">
        <v>350.15</v>
      </c>
      <c r="J138" s="18"/>
      <c r="K138" s="18"/>
    </row>
    <row r="139" s="3" customFormat="1" ht="17.25" customHeight="1" spans="1:11">
      <c r="A139" s="17" t="s">
        <v>131</v>
      </c>
      <c r="B139" s="18">
        <v>170</v>
      </c>
      <c r="C139" s="18">
        <v>170</v>
      </c>
      <c r="D139" s="18"/>
      <c r="E139" s="18"/>
      <c r="F139" s="18"/>
      <c r="G139" s="18"/>
      <c r="H139" s="18"/>
      <c r="I139" s="18"/>
      <c r="J139" s="18"/>
      <c r="K139" s="18"/>
    </row>
    <row r="140" s="3" customFormat="1" ht="17.25" customHeight="1" spans="1:11">
      <c r="A140" s="17" t="s">
        <v>132</v>
      </c>
      <c r="B140" s="18">
        <v>762</v>
      </c>
      <c r="C140" s="18">
        <v>101.7</v>
      </c>
      <c r="D140" s="18">
        <v>89.5</v>
      </c>
      <c r="E140" s="18">
        <v>95.3</v>
      </c>
      <c r="F140" s="18">
        <v>79.1</v>
      </c>
      <c r="G140" s="18">
        <v>88.3</v>
      </c>
      <c r="H140" s="18">
        <v>183.2</v>
      </c>
      <c r="I140" s="18">
        <v>124.9</v>
      </c>
      <c r="J140" s="18"/>
      <c r="K140" s="18"/>
    </row>
    <row r="141" s="3" customFormat="1" ht="17.25" customHeight="1" spans="1:11">
      <c r="A141" s="17" t="s">
        <v>133</v>
      </c>
      <c r="B141" s="18">
        <v>300</v>
      </c>
      <c r="C141" s="18">
        <v>30</v>
      </c>
      <c r="D141" s="18">
        <v>60</v>
      </c>
      <c r="E141" s="18"/>
      <c r="F141" s="18">
        <v>30</v>
      </c>
      <c r="G141" s="18">
        <v>60</v>
      </c>
      <c r="H141" s="18">
        <v>90</v>
      </c>
      <c r="I141" s="18">
        <v>30</v>
      </c>
      <c r="J141" s="18"/>
      <c r="K141" s="18"/>
    </row>
    <row r="142" s="3" customFormat="1" ht="17.25" customHeight="1" spans="1:11">
      <c r="A142" s="17" t="s">
        <v>134</v>
      </c>
      <c r="B142" s="18">
        <v>645</v>
      </c>
      <c r="C142" s="18">
        <v>61</v>
      </c>
      <c r="D142" s="18">
        <v>55</v>
      </c>
      <c r="E142" s="18">
        <v>221</v>
      </c>
      <c r="F142" s="18">
        <v>41</v>
      </c>
      <c r="G142" s="18">
        <v>80</v>
      </c>
      <c r="H142" s="18">
        <v>35</v>
      </c>
      <c r="I142" s="18">
        <v>77</v>
      </c>
      <c r="J142" s="18">
        <v>75</v>
      </c>
      <c r="K142" s="18"/>
    </row>
    <row r="143" s="3" customFormat="1" ht="17.25" customHeight="1" spans="1:11">
      <c r="A143" s="17" t="s">
        <v>135</v>
      </c>
      <c r="B143" s="18">
        <v>475.6</v>
      </c>
      <c r="C143" s="18">
        <v>19.55</v>
      </c>
      <c r="D143" s="18">
        <v>15.25</v>
      </c>
      <c r="E143" s="18">
        <v>2.8</v>
      </c>
      <c r="F143" s="18">
        <v>28.5</v>
      </c>
      <c r="G143" s="18">
        <v>103.35</v>
      </c>
      <c r="H143" s="18">
        <v>109.75</v>
      </c>
      <c r="I143" s="18">
        <v>196.4</v>
      </c>
      <c r="J143" s="18"/>
      <c r="K143" s="18"/>
    </row>
    <row r="144" s="3" customFormat="1" ht="17.25" customHeight="1" spans="1:11">
      <c r="A144" s="17" t="s">
        <v>136</v>
      </c>
      <c r="B144" s="18">
        <v>252.01</v>
      </c>
      <c r="C144" s="18">
        <v>37.47</v>
      </c>
      <c r="D144" s="18">
        <v>13.55</v>
      </c>
      <c r="E144" s="18">
        <v>138.93</v>
      </c>
      <c r="F144" s="18">
        <v>10.7</v>
      </c>
      <c r="G144" s="18">
        <v>13.6</v>
      </c>
      <c r="H144" s="18">
        <v>28.66</v>
      </c>
      <c r="I144" s="18">
        <v>9.1</v>
      </c>
      <c r="J144" s="18"/>
      <c r="K144" s="18"/>
    </row>
    <row r="145" s="3" customFormat="1" ht="17.25" customHeight="1" spans="1:11">
      <c r="A145" s="17" t="s">
        <v>137</v>
      </c>
      <c r="B145" s="18">
        <v>60</v>
      </c>
      <c r="C145" s="18">
        <v>40</v>
      </c>
      <c r="D145" s="18">
        <v>12</v>
      </c>
      <c r="E145" s="18">
        <v>3</v>
      </c>
      <c r="F145" s="18">
        <v>5</v>
      </c>
      <c r="G145" s="18"/>
      <c r="H145" s="18"/>
      <c r="I145" s="18"/>
      <c r="J145" s="18"/>
      <c r="K145" s="18"/>
    </row>
    <row r="146" s="3" customFormat="1" ht="17.25" customHeight="1" spans="1:11">
      <c r="A146" s="17" t="s">
        <v>138</v>
      </c>
      <c r="B146" s="18">
        <v>134.99</v>
      </c>
      <c r="C146" s="18"/>
      <c r="D146" s="18"/>
      <c r="E146" s="18"/>
      <c r="F146" s="18">
        <v>20</v>
      </c>
      <c r="G146" s="18">
        <v>20</v>
      </c>
      <c r="H146" s="18">
        <v>60</v>
      </c>
      <c r="I146" s="18">
        <v>34.99</v>
      </c>
      <c r="J146" s="18"/>
      <c r="K146" s="18"/>
    </row>
    <row r="147" s="3" customFormat="1" ht="17.25" customHeight="1" spans="1:11">
      <c r="A147" s="17" t="s">
        <v>139</v>
      </c>
      <c r="B147" s="18">
        <v>180</v>
      </c>
      <c r="C147" s="18">
        <v>10</v>
      </c>
      <c r="D147" s="18">
        <v>160</v>
      </c>
      <c r="E147" s="18">
        <v>10</v>
      </c>
      <c r="F147" s="18"/>
      <c r="G147" s="18"/>
      <c r="H147" s="18"/>
      <c r="I147" s="18"/>
      <c r="J147" s="18"/>
      <c r="K147" s="18"/>
    </row>
    <row r="148" s="3" customFormat="1" ht="17.25" customHeight="1" spans="1:11">
      <c r="A148" s="17" t="s">
        <v>140</v>
      </c>
      <c r="B148" s="18">
        <v>30</v>
      </c>
      <c r="C148" s="18">
        <v>5</v>
      </c>
      <c r="D148" s="18"/>
      <c r="E148" s="18"/>
      <c r="F148" s="18"/>
      <c r="G148" s="18"/>
      <c r="H148" s="18">
        <v>5</v>
      </c>
      <c r="I148" s="18">
        <v>20</v>
      </c>
      <c r="J148" s="18"/>
      <c r="K148" s="18"/>
    </row>
    <row r="149" s="3" customFormat="1" ht="17.25" customHeight="1" spans="1:11">
      <c r="A149" s="17" t="s">
        <v>141</v>
      </c>
      <c r="B149" s="18">
        <v>3000</v>
      </c>
      <c r="C149" s="18"/>
      <c r="D149" s="18"/>
      <c r="E149" s="18"/>
      <c r="F149" s="18"/>
      <c r="G149" s="18"/>
      <c r="H149" s="18">
        <v>3000</v>
      </c>
      <c r="I149" s="18"/>
      <c r="J149" s="18"/>
      <c r="K149" s="18"/>
    </row>
    <row r="150" s="3" customFormat="1" ht="17.25" customHeight="1" spans="1:11">
      <c r="A150" s="17" t="s">
        <v>142</v>
      </c>
      <c r="B150" s="18">
        <v>4595.7</v>
      </c>
      <c r="C150" s="18">
        <v>944.04</v>
      </c>
      <c r="D150" s="18">
        <v>681.15</v>
      </c>
      <c r="E150" s="18">
        <v>750.93</v>
      </c>
      <c r="F150" s="18">
        <v>494.23</v>
      </c>
      <c r="G150" s="18">
        <v>295.01</v>
      </c>
      <c r="H150" s="18">
        <v>771.6</v>
      </c>
      <c r="I150" s="18">
        <v>418.09</v>
      </c>
      <c r="J150" s="18">
        <v>240.65</v>
      </c>
      <c r="K150" s="18"/>
    </row>
    <row r="151" s="3" customFormat="1" ht="17.25" customHeight="1" spans="1:11">
      <c r="A151" s="17" t="s">
        <v>143</v>
      </c>
      <c r="B151" s="18">
        <v>1000</v>
      </c>
      <c r="C151" s="18"/>
      <c r="D151" s="18"/>
      <c r="E151" s="18"/>
      <c r="F151" s="18"/>
      <c r="G151" s="18"/>
      <c r="H151" s="18">
        <v>200</v>
      </c>
      <c r="I151" s="18">
        <v>800</v>
      </c>
      <c r="J151" s="18"/>
      <c r="K151" s="18"/>
    </row>
    <row r="152" s="3" customFormat="1" ht="17.25" customHeight="1" spans="1:11">
      <c r="A152" s="17" t="s">
        <v>144</v>
      </c>
      <c r="B152" s="18">
        <v>1457</v>
      </c>
      <c r="C152" s="18">
        <v>300</v>
      </c>
      <c r="D152" s="18">
        <v>100</v>
      </c>
      <c r="E152" s="18">
        <v>90</v>
      </c>
      <c r="F152" s="18">
        <v>147</v>
      </c>
      <c r="G152" s="18">
        <v>190</v>
      </c>
      <c r="H152" s="18">
        <v>340</v>
      </c>
      <c r="I152" s="18">
        <v>290</v>
      </c>
      <c r="J152" s="18"/>
      <c r="K152" s="18"/>
    </row>
    <row r="153" s="3" customFormat="1" ht="17.25" customHeight="1" spans="1:11">
      <c r="A153" s="17" t="s">
        <v>145</v>
      </c>
      <c r="B153" s="18">
        <v>300</v>
      </c>
      <c r="C153" s="18"/>
      <c r="D153" s="18"/>
      <c r="E153" s="18">
        <v>300</v>
      </c>
      <c r="F153" s="18"/>
      <c r="G153" s="18"/>
      <c r="H153" s="18"/>
      <c r="I153" s="18"/>
      <c r="J153" s="18"/>
      <c r="K153" s="18"/>
    </row>
    <row r="154" s="3" customFormat="1" ht="17.25" customHeight="1" spans="1:11">
      <c r="A154" s="17" t="s">
        <v>146</v>
      </c>
      <c r="B154" s="18">
        <v>953</v>
      </c>
      <c r="C154" s="18">
        <v>26</v>
      </c>
      <c r="D154" s="18">
        <v>702</v>
      </c>
      <c r="E154" s="18">
        <v>40</v>
      </c>
      <c r="F154" s="18">
        <v>25</v>
      </c>
      <c r="G154" s="18">
        <v>35</v>
      </c>
      <c r="H154" s="18">
        <v>40</v>
      </c>
      <c r="I154" s="18">
        <v>85</v>
      </c>
      <c r="J154" s="18"/>
      <c r="K154" s="18"/>
    </row>
    <row r="155" s="3" customFormat="1" ht="17.25" customHeight="1" spans="1:11">
      <c r="A155" s="19" t="s">
        <v>147</v>
      </c>
      <c r="B155" s="18">
        <v>1011.88</v>
      </c>
      <c r="C155" s="18">
        <v>1.8</v>
      </c>
      <c r="D155" s="18">
        <v>1001.44</v>
      </c>
      <c r="E155" s="18">
        <v>1.8</v>
      </c>
      <c r="F155" s="18">
        <v>2.16</v>
      </c>
      <c r="G155" s="18">
        <v>1.68</v>
      </c>
      <c r="H155" s="18">
        <v>1.8</v>
      </c>
      <c r="I155" s="18">
        <v>1.2</v>
      </c>
      <c r="J155" s="18"/>
      <c r="K155" s="18"/>
    </row>
    <row r="156" s="3" customFormat="1" ht="17.25" customHeight="1" spans="1:11">
      <c r="A156" s="17" t="s">
        <v>148</v>
      </c>
      <c r="B156" s="18">
        <v>11.88</v>
      </c>
      <c r="C156" s="18">
        <v>1.8</v>
      </c>
      <c r="D156" s="18">
        <v>1.44</v>
      </c>
      <c r="E156" s="18">
        <v>1.8</v>
      </c>
      <c r="F156" s="18">
        <v>2.16</v>
      </c>
      <c r="G156" s="18">
        <v>1.68</v>
      </c>
      <c r="H156" s="18">
        <v>1.8</v>
      </c>
      <c r="I156" s="18">
        <v>1.2</v>
      </c>
      <c r="J156" s="18"/>
      <c r="K156" s="18"/>
    </row>
    <row r="157" s="3" customFormat="1" ht="17.25" customHeight="1" spans="1:11">
      <c r="A157" s="17" t="s">
        <v>149</v>
      </c>
      <c r="B157" s="18">
        <v>1000</v>
      </c>
      <c r="C157" s="18"/>
      <c r="D157" s="18">
        <v>1000</v>
      </c>
      <c r="E157" s="18"/>
      <c r="F157" s="18"/>
      <c r="G157" s="18"/>
      <c r="H157" s="18"/>
      <c r="I157" s="18"/>
      <c r="J157" s="18"/>
      <c r="K157" s="18"/>
    </row>
    <row r="158" s="3" customFormat="1" ht="17.25" customHeight="1" spans="1:11">
      <c r="A158" s="19" t="s">
        <v>150</v>
      </c>
      <c r="B158" s="18">
        <v>10256.58</v>
      </c>
      <c r="C158" s="18">
        <v>637.4</v>
      </c>
      <c r="D158" s="18">
        <v>289.16</v>
      </c>
      <c r="E158" s="18">
        <v>7131.23</v>
      </c>
      <c r="F158" s="18">
        <v>393.46</v>
      </c>
      <c r="G158" s="18">
        <v>38.7</v>
      </c>
      <c r="H158" s="18"/>
      <c r="I158" s="18">
        <v>105.61</v>
      </c>
      <c r="J158" s="18">
        <v>258.02</v>
      </c>
      <c r="K158" s="18">
        <v>1403</v>
      </c>
    </row>
    <row r="159" s="3" customFormat="1" ht="17.25" customHeight="1" spans="1:11">
      <c r="A159" s="17" t="s">
        <v>50</v>
      </c>
      <c r="B159" s="18">
        <v>4953</v>
      </c>
      <c r="C159" s="18"/>
      <c r="D159" s="18"/>
      <c r="E159" s="18">
        <v>3550</v>
      </c>
      <c r="F159" s="18"/>
      <c r="G159" s="18"/>
      <c r="H159" s="18"/>
      <c r="I159" s="18"/>
      <c r="J159" s="18"/>
      <c r="K159" s="18">
        <v>1403</v>
      </c>
    </row>
    <row r="160" s="3" customFormat="1" ht="17.25" customHeight="1" spans="1:11">
      <c r="A160" s="17" t="s">
        <v>50</v>
      </c>
      <c r="B160" s="18">
        <v>2060</v>
      </c>
      <c r="C160" s="18"/>
      <c r="D160" s="18"/>
      <c r="E160" s="18">
        <v>2060</v>
      </c>
      <c r="F160" s="18"/>
      <c r="G160" s="18"/>
      <c r="H160" s="18"/>
      <c r="I160" s="18"/>
      <c r="J160" s="18"/>
      <c r="K160" s="18"/>
    </row>
    <row r="161" s="3" customFormat="1" ht="17.25" customHeight="1" spans="1:11">
      <c r="A161" s="17" t="s">
        <v>151</v>
      </c>
      <c r="B161" s="18">
        <v>1000</v>
      </c>
      <c r="C161" s="18"/>
      <c r="D161" s="18"/>
      <c r="E161" s="18">
        <v>1000</v>
      </c>
      <c r="F161" s="18"/>
      <c r="G161" s="18"/>
      <c r="H161" s="18"/>
      <c r="I161" s="18"/>
      <c r="J161" s="18"/>
      <c r="K161" s="18"/>
    </row>
    <row r="162" s="3" customFormat="1" ht="17.25" customHeight="1" spans="1:11">
      <c r="A162" s="17" t="s">
        <v>152</v>
      </c>
      <c r="B162" s="18">
        <v>490.3</v>
      </c>
      <c r="C162" s="18">
        <v>87.4</v>
      </c>
      <c r="D162" s="18">
        <v>48.7</v>
      </c>
      <c r="E162" s="18">
        <v>110.7</v>
      </c>
      <c r="F162" s="18">
        <v>107.4</v>
      </c>
      <c r="G162" s="18">
        <v>38.7</v>
      </c>
      <c r="H162" s="18"/>
      <c r="I162" s="18"/>
      <c r="J162" s="18">
        <v>97.4</v>
      </c>
      <c r="K162" s="18"/>
    </row>
    <row r="163" s="3" customFormat="1" ht="17.25" customHeight="1" spans="1:11">
      <c r="A163" s="17" t="s">
        <v>153</v>
      </c>
      <c r="B163" s="18">
        <v>453.92</v>
      </c>
      <c r="C163" s="18"/>
      <c r="D163" s="18"/>
      <c r="E163" s="18">
        <v>72.13</v>
      </c>
      <c r="F163" s="18">
        <v>150.56</v>
      </c>
      <c r="G163" s="18"/>
      <c r="H163" s="18"/>
      <c r="I163" s="18">
        <v>105.61</v>
      </c>
      <c r="J163" s="18">
        <v>125.62</v>
      </c>
      <c r="K163" s="18"/>
    </row>
    <row r="164" s="3" customFormat="1" ht="17.25" customHeight="1" spans="1:11">
      <c r="A164" s="17" t="s">
        <v>154</v>
      </c>
      <c r="B164" s="18">
        <v>230</v>
      </c>
      <c r="C164" s="18"/>
      <c r="D164" s="18"/>
      <c r="E164" s="18">
        <v>130</v>
      </c>
      <c r="F164" s="18">
        <v>100</v>
      </c>
      <c r="G164" s="18"/>
      <c r="H164" s="18"/>
      <c r="I164" s="18"/>
      <c r="J164" s="18"/>
      <c r="K164" s="18"/>
    </row>
    <row r="165" s="3" customFormat="1" ht="17.25" customHeight="1" spans="1:11">
      <c r="A165" s="17" t="s">
        <v>155</v>
      </c>
      <c r="B165" s="18">
        <v>200</v>
      </c>
      <c r="C165" s="18">
        <v>200</v>
      </c>
      <c r="D165" s="18"/>
      <c r="E165" s="18"/>
      <c r="F165" s="18"/>
      <c r="G165" s="18"/>
      <c r="H165" s="18"/>
      <c r="I165" s="18"/>
      <c r="J165" s="18"/>
      <c r="K165" s="18"/>
    </row>
    <row r="166" s="3" customFormat="1" ht="17.25" customHeight="1" spans="1:11">
      <c r="A166" s="17" t="s">
        <v>156</v>
      </c>
      <c r="B166" s="18">
        <v>724.36</v>
      </c>
      <c r="C166" s="18">
        <v>320</v>
      </c>
      <c r="D166" s="18">
        <v>240.46</v>
      </c>
      <c r="E166" s="18">
        <v>128.4</v>
      </c>
      <c r="F166" s="18">
        <v>35.5</v>
      </c>
      <c r="G166" s="18"/>
      <c r="H166" s="18"/>
      <c r="I166" s="18"/>
      <c r="J166" s="18"/>
      <c r="K166" s="18"/>
    </row>
    <row r="167" s="3" customFormat="1" ht="17.25" customHeight="1" spans="1:11">
      <c r="A167" s="17" t="s">
        <v>157</v>
      </c>
      <c r="B167" s="18">
        <v>145</v>
      </c>
      <c r="C167" s="18">
        <v>30</v>
      </c>
      <c r="D167" s="18"/>
      <c r="E167" s="18">
        <v>80</v>
      </c>
      <c r="F167" s="18"/>
      <c r="G167" s="18"/>
      <c r="H167" s="18"/>
      <c r="I167" s="18"/>
      <c r="J167" s="18">
        <v>35</v>
      </c>
      <c r="K167" s="18"/>
    </row>
    <row r="168" s="3" customFormat="1" ht="17.25" customHeight="1" spans="1:11">
      <c r="A168" s="19" t="s">
        <v>158</v>
      </c>
      <c r="B168" s="18">
        <v>5659.348</v>
      </c>
      <c r="C168" s="18">
        <v>232.14</v>
      </c>
      <c r="D168" s="18">
        <v>66</v>
      </c>
      <c r="E168" s="18">
        <v>3580.038</v>
      </c>
      <c r="F168" s="18">
        <v>141.37</v>
      </c>
      <c r="G168" s="18">
        <v>65</v>
      </c>
      <c r="H168" s="18">
        <v>131.8</v>
      </c>
      <c r="I168" s="18">
        <v>40</v>
      </c>
      <c r="J168" s="18">
        <v>1381</v>
      </c>
      <c r="K168" s="18">
        <v>22</v>
      </c>
    </row>
    <row r="169" s="3" customFormat="1" ht="17.25" customHeight="1" spans="1:11">
      <c r="A169" s="17" t="s">
        <v>159</v>
      </c>
      <c r="B169" s="18">
        <v>786</v>
      </c>
      <c r="C169" s="18"/>
      <c r="D169" s="18"/>
      <c r="E169" s="18">
        <v>786</v>
      </c>
      <c r="F169" s="18"/>
      <c r="G169" s="18"/>
      <c r="H169" s="18"/>
      <c r="I169" s="18"/>
      <c r="J169" s="18"/>
      <c r="K169" s="18"/>
    </row>
    <row r="170" s="3" customFormat="1" ht="17.25" customHeight="1" spans="1:11">
      <c r="A170" s="17" t="s">
        <v>160</v>
      </c>
      <c r="B170" s="18">
        <v>2152</v>
      </c>
      <c r="C170" s="18"/>
      <c r="D170" s="18"/>
      <c r="E170" s="18">
        <v>2152</v>
      </c>
      <c r="F170" s="18"/>
      <c r="G170" s="18"/>
      <c r="H170" s="18"/>
      <c r="I170" s="18"/>
      <c r="J170" s="18"/>
      <c r="K170" s="18"/>
    </row>
    <row r="171" s="3" customFormat="1" ht="17.25" customHeight="1" spans="1:11">
      <c r="A171" s="17" t="s">
        <v>161</v>
      </c>
      <c r="B171" s="18">
        <v>1083</v>
      </c>
      <c r="C171" s="18">
        <v>82.14</v>
      </c>
      <c r="D171" s="18">
        <v>16</v>
      </c>
      <c r="E171" s="18">
        <v>859.36</v>
      </c>
      <c r="F171" s="18">
        <v>35.5</v>
      </c>
      <c r="G171" s="18"/>
      <c r="H171" s="18">
        <v>68</v>
      </c>
      <c r="I171" s="18"/>
      <c r="J171" s="18">
        <v>22</v>
      </c>
      <c r="K171" s="18"/>
    </row>
    <row r="172" s="3" customFormat="1" ht="17.25" customHeight="1" spans="1:11">
      <c r="A172" s="17" t="s">
        <v>162</v>
      </c>
      <c r="B172" s="18">
        <v>-650.522</v>
      </c>
      <c r="C172" s="18"/>
      <c r="D172" s="18"/>
      <c r="E172" s="18">
        <v>-650.522</v>
      </c>
      <c r="F172" s="18"/>
      <c r="G172" s="18"/>
      <c r="H172" s="18"/>
      <c r="I172" s="18"/>
      <c r="J172" s="18"/>
      <c r="K172" s="18"/>
    </row>
    <row r="173" s="3" customFormat="1" ht="17.25" customHeight="1" spans="1:11">
      <c r="A173" s="17" t="s">
        <v>163</v>
      </c>
      <c r="B173" s="18">
        <v>14.87</v>
      </c>
      <c r="C173" s="18"/>
      <c r="D173" s="18"/>
      <c r="E173" s="18"/>
      <c r="F173" s="18">
        <v>9.87</v>
      </c>
      <c r="G173" s="18"/>
      <c r="H173" s="18"/>
      <c r="I173" s="18">
        <v>5</v>
      </c>
      <c r="J173" s="18"/>
      <c r="K173" s="18"/>
    </row>
    <row r="174" s="3" customFormat="1" ht="17.25" customHeight="1" spans="1:11">
      <c r="A174" s="17" t="s">
        <v>164</v>
      </c>
      <c r="B174" s="18">
        <v>474</v>
      </c>
      <c r="C174" s="18"/>
      <c r="D174" s="18"/>
      <c r="E174" s="18">
        <v>115</v>
      </c>
      <c r="F174" s="18"/>
      <c r="G174" s="18"/>
      <c r="H174" s="18"/>
      <c r="I174" s="18"/>
      <c r="J174" s="18">
        <v>359</v>
      </c>
      <c r="K174" s="18"/>
    </row>
    <row r="175" s="3" customFormat="1" ht="17.25" customHeight="1" spans="1:11">
      <c r="A175" s="17" t="s">
        <v>165</v>
      </c>
      <c r="B175" s="18">
        <v>1800</v>
      </c>
      <c r="C175" s="18">
        <v>150</v>
      </c>
      <c r="D175" s="18">
        <v>50</v>
      </c>
      <c r="E175" s="18">
        <v>318.2</v>
      </c>
      <c r="F175" s="18">
        <v>96</v>
      </c>
      <c r="G175" s="18">
        <v>65</v>
      </c>
      <c r="H175" s="18">
        <v>63.8</v>
      </c>
      <c r="I175" s="18">
        <v>35</v>
      </c>
      <c r="J175" s="18">
        <v>1000</v>
      </c>
      <c r="K175" s="18">
        <v>22</v>
      </c>
    </row>
    <row r="176" s="3" customFormat="1" ht="17.25" customHeight="1" spans="1:11">
      <c r="A176" s="19" t="s">
        <v>166</v>
      </c>
      <c r="B176" s="18">
        <v>343.39</v>
      </c>
      <c r="C176" s="18">
        <v>49.08</v>
      </c>
      <c r="D176" s="18">
        <v>13.8</v>
      </c>
      <c r="E176" s="18">
        <v>103.3</v>
      </c>
      <c r="F176" s="18">
        <v>69.5</v>
      </c>
      <c r="G176" s="18">
        <v>33.62</v>
      </c>
      <c r="H176" s="18">
        <v>40.98</v>
      </c>
      <c r="I176" s="18">
        <v>14.3</v>
      </c>
      <c r="J176" s="18">
        <v>3.13</v>
      </c>
      <c r="K176" s="18">
        <v>15.68</v>
      </c>
    </row>
    <row r="177" s="3" customFormat="1" ht="17.25" customHeight="1" spans="1:11">
      <c r="A177" s="17" t="s">
        <v>167</v>
      </c>
      <c r="B177" s="18">
        <v>343.39</v>
      </c>
      <c r="C177" s="18">
        <v>49.08</v>
      </c>
      <c r="D177" s="18">
        <v>13.8</v>
      </c>
      <c r="E177" s="18">
        <v>103.3</v>
      </c>
      <c r="F177" s="18">
        <v>69.5</v>
      </c>
      <c r="G177" s="18">
        <v>33.62</v>
      </c>
      <c r="H177" s="18">
        <v>40.98</v>
      </c>
      <c r="I177" s="18">
        <v>14.3</v>
      </c>
      <c r="J177" s="18">
        <v>3.13</v>
      </c>
      <c r="K177" s="18">
        <v>15.68</v>
      </c>
    </row>
    <row r="178" s="3" customFormat="1" ht="17.25" customHeight="1" spans="1:11">
      <c r="A178" s="19" t="s">
        <v>168</v>
      </c>
      <c r="B178" s="18">
        <v>4</v>
      </c>
      <c r="C178" s="18"/>
      <c r="D178" s="18"/>
      <c r="E178" s="18">
        <v>4</v>
      </c>
      <c r="F178" s="18"/>
      <c r="G178" s="18"/>
      <c r="H178" s="18"/>
      <c r="I178" s="18"/>
      <c r="J178" s="18"/>
      <c r="K178" s="18"/>
    </row>
    <row r="179" s="3" customFormat="1" ht="17.25" customHeight="1" spans="1:11">
      <c r="A179" s="17" t="s">
        <v>169</v>
      </c>
      <c r="B179" s="18">
        <v>4</v>
      </c>
      <c r="C179" s="18"/>
      <c r="D179" s="18"/>
      <c r="E179" s="18">
        <v>4</v>
      </c>
      <c r="F179" s="18"/>
      <c r="G179" s="18"/>
      <c r="H179" s="18"/>
      <c r="I179" s="18"/>
      <c r="J179" s="18"/>
      <c r="K179" s="18"/>
    </row>
    <row r="180" s="3" customFormat="1" ht="17.25" customHeight="1" spans="1:11">
      <c r="A180" s="19" t="s">
        <v>170</v>
      </c>
      <c r="B180" s="18">
        <v>32391</v>
      </c>
      <c r="C180" s="18">
        <v>1063</v>
      </c>
      <c r="D180" s="18">
        <v>16934</v>
      </c>
      <c r="E180" s="18">
        <v>1891</v>
      </c>
      <c r="F180" s="18">
        <v>5576</v>
      </c>
      <c r="G180" s="18">
        <v>2093</v>
      </c>
      <c r="H180" s="18">
        <v>1712</v>
      </c>
      <c r="I180" s="18">
        <v>1822</v>
      </c>
      <c r="J180" s="18"/>
      <c r="K180" s="18">
        <v>1300</v>
      </c>
    </row>
    <row r="181" s="3" customFormat="1" ht="17.25" customHeight="1" spans="1:11">
      <c r="A181" s="17" t="s">
        <v>171</v>
      </c>
      <c r="B181" s="18">
        <v>2891</v>
      </c>
      <c r="C181" s="18"/>
      <c r="D181" s="18"/>
      <c r="E181" s="18">
        <v>1891</v>
      </c>
      <c r="F181" s="18"/>
      <c r="G181" s="18"/>
      <c r="H181" s="18"/>
      <c r="I181" s="18">
        <v>1000</v>
      </c>
      <c r="J181" s="18"/>
      <c r="K181" s="18"/>
    </row>
    <row r="182" s="3" customFormat="1" ht="17.25" customHeight="1" spans="1:11">
      <c r="A182" s="17" t="s">
        <v>172</v>
      </c>
      <c r="B182" s="18">
        <v>1300</v>
      </c>
      <c r="C182" s="18"/>
      <c r="D182" s="18"/>
      <c r="E182" s="18"/>
      <c r="F182" s="18"/>
      <c r="G182" s="18"/>
      <c r="H182" s="18"/>
      <c r="I182" s="18"/>
      <c r="J182" s="18"/>
      <c r="K182" s="18">
        <v>1300</v>
      </c>
    </row>
    <row r="183" s="3" customFormat="1" ht="17.25" customHeight="1" spans="1:11">
      <c r="A183" s="17" t="s">
        <v>173</v>
      </c>
      <c r="B183" s="18">
        <v>28200</v>
      </c>
      <c r="C183" s="18">
        <v>1063</v>
      </c>
      <c r="D183" s="18">
        <v>16934</v>
      </c>
      <c r="E183" s="18"/>
      <c r="F183" s="18">
        <v>5576</v>
      </c>
      <c r="G183" s="18">
        <v>2093</v>
      </c>
      <c r="H183" s="18">
        <v>1712</v>
      </c>
      <c r="I183" s="18">
        <v>822</v>
      </c>
      <c r="J183" s="18"/>
      <c r="K183" s="18"/>
    </row>
    <row r="184" s="3" customFormat="1" ht="17.25" customHeight="1" spans="1:11">
      <c r="A184" s="19" t="s">
        <v>174</v>
      </c>
      <c r="B184" s="18">
        <v>5885.88</v>
      </c>
      <c r="C184" s="18">
        <v>50.504</v>
      </c>
      <c r="D184" s="18">
        <v>273.36</v>
      </c>
      <c r="E184" s="18">
        <v>2516.432</v>
      </c>
      <c r="F184" s="18">
        <v>50.36</v>
      </c>
      <c r="G184" s="18">
        <v>50.432</v>
      </c>
      <c r="H184" s="18">
        <v>50.432</v>
      </c>
      <c r="I184" s="18">
        <v>50.36</v>
      </c>
      <c r="J184" s="18">
        <v>260</v>
      </c>
      <c r="K184" s="18">
        <v>2584</v>
      </c>
    </row>
    <row r="185" s="3" customFormat="1" ht="17.25" customHeight="1" spans="1:11">
      <c r="A185" s="17" t="s">
        <v>50</v>
      </c>
      <c r="B185" s="18">
        <v>250</v>
      </c>
      <c r="C185" s="18"/>
      <c r="D185" s="18"/>
      <c r="E185" s="18"/>
      <c r="F185" s="18"/>
      <c r="G185" s="18"/>
      <c r="H185" s="18"/>
      <c r="I185" s="18"/>
      <c r="J185" s="18">
        <v>250</v>
      </c>
      <c r="K185" s="18"/>
    </row>
    <row r="186" s="3" customFormat="1" ht="17.25" customHeight="1" spans="1:11">
      <c r="A186" s="17" t="s">
        <v>175</v>
      </c>
      <c r="B186" s="18">
        <v>223</v>
      </c>
      <c r="C186" s="18"/>
      <c r="D186" s="18">
        <v>223</v>
      </c>
      <c r="E186" s="18"/>
      <c r="F186" s="18"/>
      <c r="G186" s="18"/>
      <c r="H186" s="18"/>
      <c r="I186" s="18"/>
      <c r="J186" s="18"/>
      <c r="K186" s="18"/>
    </row>
    <row r="187" s="3" customFormat="1" ht="17.25" customHeight="1" spans="1:11">
      <c r="A187" s="17" t="s">
        <v>176</v>
      </c>
      <c r="B187" s="18">
        <v>300</v>
      </c>
      <c r="C187" s="18">
        <v>10</v>
      </c>
      <c r="D187" s="18">
        <v>10</v>
      </c>
      <c r="E187" s="18">
        <v>20</v>
      </c>
      <c r="F187" s="18">
        <v>10</v>
      </c>
      <c r="G187" s="18">
        <v>10</v>
      </c>
      <c r="H187" s="18">
        <v>10</v>
      </c>
      <c r="I187" s="18">
        <v>10</v>
      </c>
      <c r="J187" s="18">
        <v>10</v>
      </c>
      <c r="K187" s="18">
        <v>210</v>
      </c>
    </row>
    <row r="188" s="3" customFormat="1" ht="17.25" customHeight="1" spans="1:11">
      <c r="A188" s="17" t="s">
        <v>177</v>
      </c>
      <c r="B188" s="18">
        <v>280</v>
      </c>
      <c r="C188" s="18">
        <v>40</v>
      </c>
      <c r="D188" s="18">
        <v>40</v>
      </c>
      <c r="E188" s="18">
        <v>40</v>
      </c>
      <c r="F188" s="18">
        <v>40</v>
      </c>
      <c r="G188" s="18">
        <v>40</v>
      </c>
      <c r="H188" s="18">
        <v>40</v>
      </c>
      <c r="I188" s="18">
        <v>40</v>
      </c>
      <c r="J188" s="18"/>
      <c r="K188" s="18"/>
    </row>
    <row r="189" s="3" customFormat="1" ht="17.25" customHeight="1" spans="1:11">
      <c r="A189" s="17" t="s">
        <v>178</v>
      </c>
      <c r="B189" s="18">
        <v>4830</v>
      </c>
      <c r="C189" s="18"/>
      <c r="D189" s="18"/>
      <c r="E189" s="18">
        <v>2456</v>
      </c>
      <c r="F189" s="18"/>
      <c r="G189" s="18"/>
      <c r="H189" s="18"/>
      <c r="I189" s="18"/>
      <c r="J189" s="18"/>
      <c r="K189" s="18">
        <v>2374</v>
      </c>
    </row>
    <row r="190" s="3" customFormat="1" ht="17.25" customHeight="1" spans="1:11">
      <c r="A190" s="17" t="s">
        <v>179</v>
      </c>
      <c r="B190" s="18">
        <v>2.88</v>
      </c>
      <c r="C190" s="18">
        <v>0.504</v>
      </c>
      <c r="D190" s="18">
        <v>0.36</v>
      </c>
      <c r="E190" s="18">
        <v>0.432</v>
      </c>
      <c r="F190" s="18">
        <v>0.36</v>
      </c>
      <c r="G190" s="18">
        <v>0.432</v>
      </c>
      <c r="H190" s="18">
        <v>0.432</v>
      </c>
      <c r="I190" s="18">
        <v>0.36</v>
      </c>
      <c r="J190" s="18"/>
      <c r="K190" s="18"/>
    </row>
    <row r="191" s="3" customFormat="1" ht="17.25" customHeight="1" spans="1:11">
      <c r="A191" s="19" t="s">
        <v>180</v>
      </c>
      <c r="B191" s="18">
        <v>13515.216</v>
      </c>
      <c r="C191" s="18">
        <v>906.682</v>
      </c>
      <c r="D191" s="18">
        <v>2105.332</v>
      </c>
      <c r="E191" s="18">
        <v>3374.71</v>
      </c>
      <c r="F191" s="18">
        <v>1097.978</v>
      </c>
      <c r="G191" s="18">
        <v>2660.024</v>
      </c>
      <c r="H191" s="18">
        <v>1237.912</v>
      </c>
      <c r="I191" s="18">
        <v>2132.578</v>
      </c>
      <c r="J191" s="18"/>
      <c r="K191" s="18"/>
    </row>
    <row r="192" s="3" customFormat="1" ht="17.25" customHeight="1" spans="1:11">
      <c r="A192" s="17" t="s">
        <v>50</v>
      </c>
      <c r="B192" s="18">
        <v>3198</v>
      </c>
      <c r="C192" s="18">
        <v>885</v>
      </c>
      <c r="D192" s="18">
        <v>288</v>
      </c>
      <c r="E192" s="18"/>
      <c r="F192" s="18">
        <v>1080</v>
      </c>
      <c r="G192" s="18">
        <v>945</v>
      </c>
      <c r="H192" s="18"/>
      <c r="I192" s="18"/>
      <c r="J192" s="18"/>
      <c r="K192" s="18"/>
    </row>
    <row r="193" s="3" customFormat="1" ht="17.25" customHeight="1" spans="1:11">
      <c r="A193" s="17" t="s">
        <v>50</v>
      </c>
      <c r="B193" s="18">
        <v>324</v>
      </c>
      <c r="C193" s="18"/>
      <c r="D193" s="18"/>
      <c r="E193" s="18"/>
      <c r="F193" s="18"/>
      <c r="G193" s="18"/>
      <c r="H193" s="18"/>
      <c r="I193" s="18">
        <v>324</v>
      </c>
      <c r="J193" s="18"/>
      <c r="K193" s="18"/>
    </row>
    <row r="194" s="3" customFormat="1" ht="17.25" customHeight="1" spans="1:11">
      <c r="A194" s="17" t="s">
        <v>50</v>
      </c>
      <c r="B194" s="18">
        <v>8649</v>
      </c>
      <c r="C194" s="18"/>
      <c r="D194" s="18">
        <v>1800</v>
      </c>
      <c r="E194" s="18">
        <v>3349</v>
      </c>
      <c r="F194" s="18"/>
      <c r="G194" s="18">
        <v>1700</v>
      </c>
      <c r="H194" s="18"/>
      <c r="I194" s="18">
        <v>1800</v>
      </c>
      <c r="J194" s="18"/>
      <c r="K194" s="18"/>
    </row>
    <row r="195" s="3" customFormat="1" ht="17.25" customHeight="1" spans="1:11">
      <c r="A195" s="17" t="s">
        <v>50</v>
      </c>
      <c r="B195" s="18">
        <v>1220</v>
      </c>
      <c r="C195" s="18"/>
      <c r="D195" s="18"/>
      <c r="E195" s="18"/>
      <c r="F195" s="18"/>
      <c r="G195" s="18"/>
      <c r="H195" s="18">
        <v>1220</v>
      </c>
      <c r="I195" s="18"/>
      <c r="J195" s="18"/>
      <c r="K195" s="18"/>
    </row>
    <row r="196" s="3" customFormat="1" ht="17.25" customHeight="1" spans="1:11">
      <c r="A196" s="17" t="s">
        <v>181</v>
      </c>
      <c r="B196" s="18">
        <v>90.916</v>
      </c>
      <c r="C196" s="18">
        <v>16.432</v>
      </c>
      <c r="D196" s="18">
        <v>12.532</v>
      </c>
      <c r="E196" s="18">
        <v>19.26</v>
      </c>
      <c r="F196" s="18">
        <v>13.028</v>
      </c>
      <c r="G196" s="18">
        <v>11.124</v>
      </c>
      <c r="H196" s="18">
        <v>12.512</v>
      </c>
      <c r="I196" s="18">
        <v>6.028</v>
      </c>
      <c r="J196" s="18"/>
      <c r="K196" s="18"/>
    </row>
    <row r="197" s="3" customFormat="1" ht="17.25" customHeight="1" spans="1:11">
      <c r="A197" s="17" t="s">
        <v>182</v>
      </c>
      <c r="B197" s="18">
        <v>33.3</v>
      </c>
      <c r="C197" s="18">
        <v>5.25</v>
      </c>
      <c r="D197" s="18">
        <v>4.8</v>
      </c>
      <c r="E197" s="18">
        <v>6.45</v>
      </c>
      <c r="F197" s="18">
        <v>4.95</v>
      </c>
      <c r="G197" s="18">
        <v>3.9</v>
      </c>
      <c r="H197" s="18">
        <v>5.4</v>
      </c>
      <c r="I197" s="18">
        <v>2.55</v>
      </c>
      <c r="J197" s="18"/>
      <c r="K197" s="18"/>
    </row>
    <row r="198" ht="24" customHeight="1" spans="1:11">
      <c r="A198" s="21" t="s">
        <v>183</v>
      </c>
      <c r="B198" s="22">
        <f>B4+B10+B39</f>
        <v>1259308.9849</v>
      </c>
      <c r="C198" s="22">
        <f>C4+C10+C39</f>
        <v>123360.3774</v>
      </c>
      <c r="D198" s="22">
        <f t="shared" ref="D198:K198" si="1">D4+D10+D39</f>
        <v>144877.7258</v>
      </c>
      <c r="E198" s="22">
        <f t="shared" si="1"/>
        <v>223226.2543</v>
      </c>
      <c r="F198" s="22">
        <f t="shared" si="1"/>
        <v>108893.2172</v>
      </c>
      <c r="G198" s="22">
        <f t="shared" si="1"/>
        <v>258250.7174</v>
      </c>
      <c r="H198" s="22">
        <f t="shared" si="1"/>
        <v>215510.0771</v>
      </c>
      <c r="I198" s="22">
        <f t="shared" si="1"/>
        <v>142715.8263</v>
      </c>
      <c r="J198" s="22">
        <f t="shared" si="1"/>
        <v>25605.335</v>
      </c>
      <c r="K198" s="22">
        <f t="shared" si="1"/>
        <v>16869.4544</v>
      </c>
    </row>
  </sheetData>
  <mergeCells count="1">
    <mergeCell ref="A1:K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dcterms:created xsi:type="dcterms:W3CDTF">2022-12-12T12:45:00Z</dcterms:created>
  <dcterms:modified xsi:type="dcterms:W3CDTF">2025-02-07T14:06:20Z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2052-12.1.0.18912</vt:lpwstr>
  </property>
  <property fmtid="{D5CDD505-2E9C-101B-9397-08002B2CF9AE}" pid="3" name="ICV">
    <vt:lpwstr>3D2EE1A92AB44557BF1A709F1FF19203_13</vt:lpwstr>
  </property>
</Properties>
</file>