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<sst xmlns="http://schemas.openxmlformats.org/spreadsheetml/2006/main" count="63" uniqueCount="48">
  <si>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</si>
  <si>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</si>
  <si>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</si>
  <si>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</si>
  <si>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</si>
  <si>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</si>
  <si>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</si>
  <si>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</si>
  <si>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</si>
  <si>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截止2023年11月昌吉州政府专项债务限额、余额情况表</t>
  </si>
  <si>
    <t>单位：亿元</t>
  </si>
  <si>
    <t>行政区划名称</t>
  </si>
  <si>
    <t>截止2023年6月政府专项债务限额总额</t>
  </si>
  <si>
    <t>本次新增专项债务限额</t>
  </si>
  <si>
    <t>调整后政府专项债务限额总额</t>
  </si>
  <si>
    <t>截止2023年11月政府专项债务余额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</si>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</sst>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5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8" activePane="bottomLeft" state="frozen"/>
      <selection/>
      <selection pane="bottomLeft" activeCell="J10" sqref="J10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style="1" customWidth="1"/>
    <col min="6" max="6" width="15.625" customWidth="1"/>
    <col min="7" max="7" width="18.875" style="1" customWidth="1"/>
    <col min="8" max="8" width="9.76666666666667" customWidth="1"/>
  </cols>
  <sheetData>
    <row r="1" ht="22.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2" t="s">
        <v>5</v>
      </c>
    </row>
    <row r="3" hidden="1" spans="1:6">
      <c r="A3" s="2">
        <v>0</v>
      </c>
      <c r="B3" s="2" t="s">
        <v>6</v>
      </c>
      <c r="C3" s="2" t="s">
        <v>7</v>
      </c>
      <c r="E3" s="3"/>
      <c r="F3" s="4"/>
    </row>
    <row r="4" ht="25" customHeight="1" spans="1:3">
      <c r="A4" s="2">
        <v>0</v>
      </c>
      <c r="B4" s="2"/>
      <c r="C4" s="5" t="s">
        <v>8</v>
      </c>
    </row>
    <row r="5" ht="3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7"/>
      <c r="G6" s="8" t="s">
        <v>10</v>
      </c>
    </row>
    <row r="7" ht="45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5" customHeight="1" spans="1:7">
      <c r="A8" s="2" t="s">
        <v>16</v>
      </c>
      <c r="B8" s="2" t="s">
        <v>17</v>
      </c>
      <c r="C8" s="10" t="s">
        <v>18</v>
      </c>
      <c r="D8" s="11">
        <v>369.99</v>
      </c>
      <c r="E8" s="11">
        <f>E9+E13</f>
        <v>-11.1</v>
      </c>
      <c r="F8" s="11">
        <f>D8+E8</f>
        <v>358.89</v>
      </c>
      <c r="G8" s="11">
        <f>G9+G13</f>
        <v>351.31</v>
      </c>
    </row>
    <row r="9" ht="25" customHeight="1" spans="1:7">
      <c r="A9" s="2" t="s">
        <v>16</v>
      </c>
      <c r="B9" s="2" t="s">
        <v>19</v>
      </c>
      <c r="C9" s="10" t="s">
        <v>20</v>
      </c>
      <c r="D9" s="11">
        <v>79.05</v>
      </c>
      <c r="E9" s="11">
        <f>E10+E11+E12</f>
        <v>-6.51</v>
      </c>
      <c r="F9" s="11">
        <f t="shared" ref="F9:F22" si="0">D9+E9</f>
        <v>72.54</v>
      </c>
      <c r="G9" s="11">
        <f>G10+G11+G12</f>
        <v>64.82</v>
      </c>
    </row>
    <row r="10" ht="25" customHeight="1" spans="1:7">
      <c r="A10" s="2"/>
      <c r="B10" s="2"/>
      <c r="C10" s="10" t="s">
        <v>21</v>
      </c>
      <c r="D10" s="11">
        <v>50.1</v>
      </c>
      <c r="E10" s="11">
        <v>-6.1</v>
      </c>
      <c r="F10" s="11">
        <f t="shared" si="0"/>
        <v>44</v>
      </c>
      <c r="G10" s="11">
        <v>34.8</v>
      </c>
    </row>
    <row r="11" ht="25" customHeight="1" spans="1:7">
      <c r="A11" s="2" t="s">
        <v>16</v>
      </c>
      <c r="B11" s="2" t="s">
        <v>22</v>
      </c>
      <c r="C11" s="10" t="s">
        <v>23</v>
      </c>
      <c r="D11" s="11">
        <v>21.26</v>
      </c>
      <c r="E11" s="11">
        <v>0.28</v>
      </c>
      <c r="F11" s="11">
        <f t="shared" si="0"/>
        <v>21.54</v>
      </c>
      <c r="G11" s="11">
        <v>21.62</v>
      </c>
    </row>
    <row r="12" ht="25" customHeight="1" spans="1:7">
      <c r="A12" s="2" t="s">
        <v>16</v>
      </c>
      <c r="B12" s="2" t="s">
        <v>24</v>
      </c>
      <c r="C12" s="10" t="s">
        <v>25</v>
      </c>
      <c r="D12" s="11">
        <v>7.69</v>
      </c>
      <c r="E12" s="11">
        <v>-0.69</v>
      </c>
      <c r="F12" s="11">
        <f t="shared" si="0"/>
        <v>7</v>
      </c>
      <c r="G12" s="11">
        <v>8.4</v>
      </c>
    </row>
    <row r="13" ht="25" customHeight="1" spans="1:7">
      <c r="A13" s="2" t="s">
        <v>16</v>
      </c>
      <c r="B13" s="2" t="s">
        <v>26</v>
      </c>
      <c r="C13" s="10" t="s">
        <v>27</v>
      </c>
      <c r="D13" s="11">
        <v>290.94</v>
      </c>
      <c r="E13" s="11">
        <f>E14+E17+E18+E19+E20+E21+E22</f>
        <v>-4.59</v>
      </c>
      <c r="F13" s="11">
        <f t="shared" si="0"/>
        <v>286.35</v>
      </c>
      <c r="G13" s="11">
        <f>G14+G17+G18+G19+G20+G21+G22</f>
        <v>286.49</v>
      </c>
    </row>
    <row r="14" ht="25" customHeight="1" spans="1:7">
      <c r="A14" s="2" t="s">
        <v>16</v>
      </c>
      <c r="B14" s="2" t="s">
        <v>28</v>
      </c>
      <c r="C14" s="10" t="s">
        <v>29</v>
      </c>
      <c r="D14" s="11">
        <v>119.92</v>
      </c>
      <c r="E14" s="11">
        <f>E15+E16</f>
        <v>-3.52</v>
      </c>
      <c r="F14" s="11">
        <f t="shared" si="0"/>
        <v>116.4</v>
      </c>
      <c r="G14" s="11">
        <f>G15+G16</f>
        <v>111.29</v>
      </c>
    </row>
    <row r="15" ht="25" customHeight="1" spans="1:7">
      <c r="A15" s="2" t="s">
        <v>16</v>
      </c>
      <c r="B15" s="2" t="s">
        <v>30</v>
      </c>
      <c r="C15" s="10" t="s">
        <v>31</v>
      </c>
      <c r="D15" s="11">
        <v>113.44</v>
      </c>
      <c r="E15" s="11">
        <v>-1.65</v>
      </c>
      <c r="F15" s="11">
        <f t="shared" si="0"/>
        <v>111.79</v>
      </c>
      <c r="G15" s="11">
        <v>108.09</v>
      </c>
    </row>
    <row r="16" ht="25" customHeight="1" spans="1:7">
      <c r="A16" s="2" t="s">
        <v>16</v>
      </c>
      <c r="B16" s="2" t="s">
        <v>32</v>
      </c>
      <c r="C16" s="10" t="s">
        <v>33</v>
      </c>
      <c r="D16" s="11">
        <v>6.48</v>
      </c>
      <c r="E16" s="11">
        <v>-1.87</v>
      </c>
      <c r="F16" s="11">
        <f t="shared" si="0"/>
        <v>4.61</v>
      </c>
      <c r="G16" s="11">
        <v>3.2</v>
      </c>
    </row>
    <row r="17" ht="25" customHeight="1" spans="1:7">
      <c r="A17" s="2" t="s">
        <v>16</v>
      </c>
      <c r="B17" s="2" t="s">
        <v>34</v>
      </c>
      <c r="C17" s="10" t="s">
        <v>35</v>
      </c>
      <c r="D17" s="11">
        <v>36.77</v>
      </c>
      <c r="E17" s="11">
        <v>-1.31</v>
      </c>
      <c r="F17" s="11">
        <f t="shared" si="0"/>
        <v>35.46</v>
      </c>
      <c r="G17" s="11">
        <v>37.24</v>
      </c>
    </row>
    <row r="18" ht="25" customHeight="1" spans="1:7">
      <c r="A18" s="2" t="s">
        <v>16</v>
      </c>
      <c r="B18" s="2" t="s">
        <v>36</v>
      </c>
      <c r="C18" s="10" t="s">
        <v>37</v>
      </c>
      <c r="D18" s="11">
        <v>31.9</v>
      </c>
      <c r="E18" s="11">
        <v>1.34</v>
      </c>
      <c r="F18" s="11">
        <f t="shared" si="0"/>
        <v>33.24</v>
      </c>
      <c r="G18" s="11">
        <v>34.43</v>
      </c>
    </row>
    <row r="19" ht="25" customHeight="1" spans="1:7">
      <c r="A19" s="2" t="s">
        <v>16</v>
      </c>
      <c r="B19" s="2" t="s">
        <v>38</v>
      </c>
      <c r="C19" s="10" t="s">
        <v>39</v>
      </c>
      <c r="D19" s="11">
        <v>28.71</v>
      </c>
      <c r="E19" s="11">
        <v>1.07</v>
      </c>
      <c r="F19" s="11">
        <f t="shared" si="0"/>
        <v>29.78</v>
      </c>
      <c r="G19" s="11">
        <v>29.92</v>
      </c>
    </row>
    <row r="20" ht="25" customHeight="1" spans="1:7">
      <c r="A20" s="2" t="s">
        <v>16</v>
      </c>
      <c r="B20" s="2" t="s">
        <v>40</v>
      </c>
      <c r="C20" s="10" t="s">
        <v>41</v>
      </c>
      <c r="D20" s="11">
        <v>24.02</v>
      </c>
      <c r="E20" s="11">
        <v>-1.34</v>
      </c>
      <c r="F20" s="11">
        <f t="shared" si="0"/>
        <v>22.68</v>
      </c>
      <c r="G20" s="11">
        <v>23.78</v>
      </c>
    </row>
    <row r="21" ht="25" customHeight="1" spans="1:7">
      <c r="A21" s="2" t="s">
        <v>16</v>
      </c>
      <c r="B21" s="2" t="s">
        <v>42</v>
      </c>
      <c r="C21" s="10" t="s">
        <v>43</v>
      </c>
      <c r="D21" s="11">
        <v>30.63</v>
      </c>
      <c r="E21" s="11">
        <v>-0.42</v>
      </c>
      <c r="F21" s="11">
        <f t="shared" si="0"/>
        <v>30.21</v>
      </c>
      <c r="G21" s="11">
        <v>29.81</v>
      </c>
    </row>
    <row r="22" ht="25" customHeight="1" spans="1:7">
      <c r="A22" s="2" t="s">
        <v>16</v>
      </c>
      <c r="B22" s="2" t="s">
        <v>44</v>
      </c>
      <c r="C22" s="10" t="s">
        <v>45</v>
      </c>
      <c r="D22" s="11">
        <v>18.99</v>
      </c>
      <c r="E22" s="11">
        <v>-0.41</v>
      </c>
      <c r="F22" s="11">
        <f t="shared" si="0"/>
        <v>18.58</v>
      </c>
      <c r="G22" s="11">
        <v>20.02</v>
      </c>
    </row>
    <row r="23" ht="25" customHeight="1" spans="1:7">
      <c r="A23" s="2" t="s">
        <v>16</v>
      </c>
      <c r="B23" s="2" t="s">
        <v>46</v>
      </c>
      <c r="C23" s="10"/>
      <c r="D23" s="11"/>
      <c r="E23" s="11"/>
      <c r="F23" s="12"/>
      <c r="G23" s="11"/>
    </row>
    <row r="24" ht="25" customHeight="1" spans="1:7">
      <c r="A24" s="2" t="s">
        <v>16</v>
      </c>
      <c r="B24" s="2" t="s">
        <v>47</v>
      </c>
      <c r="C24" s="10"/>
      <c r="D24" s="12"/>
      <c r="E24" s="11"/>
      <c r="F24" s="12"/>
      <c r="G24" s="11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2023-12-26T05:07:42Z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