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<sst xmlns="http://schemas.openxmlformats.org/spreadsheetml/2006/main" count="58" uniqueCount="45">
  <si>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</si>
  <si>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</si>
  <si>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</si>
  <si>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</si>
  <si>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</si>
  <si>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</si>
  <si>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</si>
  <si>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</si>
  <si>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附件1-2</t>
  </si>
  <si>
    <t>2022年度昌吉州地方政府专项债务限额、余额情况表</t>
  </si>
  <si>
    <t>单位：亿元</t>
  </si>
  <si>
    <t>行政区划名称</t>
  </si>
  <si>
    <t>专项债务限额总额</t>
  </si>
  <si>
    <t>其中：新增专项债务限额</t>
  </si>
  <si>
    <t>专项债务余额</t>
  </si>
  <si>
    <t>VALID#</t>
  </si>
  <si>
    <t>65</t>
  </si>
  <si>
    <t>昌吉回族自治州</t>
  </si>
  <si>
    <t>6500</t>
  </si>
  <si>
    <t>昌吉州本级</t>
  </si>
  <si>
    <t>其中：本级</t>
  </si>
  <si>
    <t>6501</t>
  </si>
  <si>
    <t xml:space="preserve">      农高区</t>
  </si>
  <si>
    <t>6502</t>
  </si>
  <si>
    <t xml:space="preserve">      准东开发区</t>
  </si>
  <si>
    <t>6504</t>
  </si>
  <si>
    <t>所属县（市、区）小计</t>
  </si>
  <si>
    <t>6505</t>
  </si>
  <si>
    <t>昌吉市</t>
  </si>
  <si>
    <t>6523</t>
  </si>
  <si>
    <t>其中：市本级</t>
  </si>
  <si>
    <t>6527</t>
  </si>
  <si>
    <t xml:space="preserve">     昌吉高新区</t>
  </si>
  <si>
    <t>6528</t>
  </si>
  <si>
    <t>阜康市</t>
  </si>
  <si>
    <t>6529</t>
  </si>
  <si>
    <t>呼图壁县</t>
  </si>
  <si>
    <t>6530</t>
  </si>
  <si>
    <t>玛纳斯县</t>
  </si>
  <si>
    <t>6531</t>
  </si>
  <si>
    <t>奇台县</t>
  </si>
  <si>
    <t>6532</t>
  </si>
  <si>
    <t>吉木萨尔县</t>
  </si>
  <si>
    <t>6540</t>
  </si>
  <si>
    <t>木垒哈萨克自治县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</si>
</sst>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zoomScale="95" zoomScaleNormal="95" workbookViewId="0">
      <pane ySplit="7" topLeftCell="A8" activePane="bottomLeft" state="frozen"/>
      <selection/>
      <selection pane="bottomLeft" activeCell="G1" sqref="G$1:G$1048576"/>
    </sheetView>
  </sheetViews>
  <sheetFormatPr defaultColWidth="10" defaultRowHeight="13.5" outlineLevelCol="5"/>
  <cols>
    <col min="1" max="2" width="9" hidden="1"/>
    <col min="3" max="3" width="24.25" customWidth="1"/>
    <col min="4" max="4" width="23" customWidth="1"/>
    <col min="5" max="5" width="24.75" customWidth="1"/>
    <col min="6" max="6" width="18.125" customWidth="1"/>
    <col min="7" max="7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5">
      <c r="A3" s="1">
        <v>0</v>
      </c>
      <c r="B3" s="1" t="s">
        <v>6</v>
      </c>
      <c r="C3" s="1" t="s">
        <v>7</v>
      </c>
      <c r="E3" s="2"/>
    </row>
    <row r="4" ht="25" customHeight="1" spans="1:3">
      <c r="A4" s="1">
        <v>0</v>
      </c>
      <c r="B4" s="1"/>
      <c r="C4" s="3" t="s">
        <v>8</v>
      </c>
    </row>
    <row r="5" ht="35" customHeight="1" spans="1:6">
      <c r="A5" s="1">
        <v>0</v>
      </c>
      <c r="C5" s="4" t="s">
        <v>9</v>
      </c>
      <c r="D5" s="4"/>
      <c r="E5" s="4"/>
      <c r="F5" s="4"/>
    </row>
    <row r="6" ht="25" customHeight="1" spans="1:6">
      <c r="A6" s="1">
        <v>0</v>
      </c>
      <c r="C6" s="5"/>
      <c r="D6" s="5"/>
      <c r="F6" s="6" t="s">
        <v>10</v>
      </c>
    </row>
    <row r="7" ht="37" customHeight="1" spans="1:6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</row>
    <row r="8" ht="30" customHeight="1" spans="1:6">
      <c r="A8" s="1" t="s">
        <v>15</v>
      </c>
      <c r="B8" s="1" t="s">
        <v>16</v>
      </c>
      <c r="C8" s="8" t="s">
        <v>17</v>
      </c>
      <c r="D8" s="9">
        <f t="shared" ref="D8:F8" si="0">D9+D13</f>
        <v>328.5019</v>
      </c>
      <c r="E8" s="9">
        <f t="shared" si="0"/>
        <v>92.2</v>
      </c>
      <c r="F8" s="9">
        <f t="shared" si="0"/>
        <v>316.1569</v>
      </c>
    </row>
    <row r="9" ht="30" customHeight="1" spans="1:6">
      <c r="A9" s="1" t="s">
        <v>15</v>
      </c>
      <c r="B9" s="1" t="s">
        <v>18</v>
      </c>
      <c r="C9" s="8" t="s">
        <v>19</v>
      </c>
      <c r="D9" s="9">
        <f t="shared" ref="D9:F9" si="1">SUM(D10:D12)</f>
        <v>60.4519</v>
      </c>
      <c r="E9" s="9">
        <f t="shared" si="1"/>
        <v>12.4</v>
      </c>
      <c r="F9" s="9">
        <f t="shared" si="1"/>
        <v>58.6177</v>
      </c>
    </row>
    <row r="10" ht="30" customHeight="1" spans="1:6">
      <c r="A10" s="1"/>
      <c r="B10" s="1"/>
      <c r="C10" s="8" t="s">
        <v>20</v>
      </c>
      <c r="D10" s="9">
        <v>32.4023</v>
      </c>
      <c r="E10" s="9">
        <v>6</v>
      </c>
      <c r="F10" s="9">
        <v>32.4</v>
      </c>
    </row>
    <row r="11" ht="30" customHeight="1" spans="1:6">
      <c r="A11" s="1" t="s">
        <v>15</v>
      </c>
      <c r="B11" s="1" t="s">
        <v>21</v>
      </c>
      <c r="C11" s="8" t="s">
        <v>22</v>
      </c>
      <c r="D11" s="9">
        <v>7.39</v>
      </c>
      <c r="E11" s="9">
        <v>3</v>
      </c>
      <c r="F11" s="9">
        <v>6.5977</v>
      </c>
    </row>
    <row r="12" ht="30" customHeight="1" spans="1:6">
      <c r="A12" s="1" t="s">
        <v>15</v>
      </c>
      <c r="B12" s="1" t="s">
        <v>23</v>
      </c>
      <c r="C12" s="8" t="s">
        <v>24</v>
      </c>
      <c r="D12" s="9">
        <v>20.6596</v>
      </c>
      <c r="E12" s="9">
        <v>3.4</v>
      </c>
      <c r="F12" s="9">
        <v>19.62</v>
      </c>
    </row>
    <row r="13" ht="30" customHeight="1" spans="1:6">
      <c r="A13" s="1" t="s">
        <v>15</v>
      </c>
      <c r="B13" s="1" t="s">
        <v>25</v>
      </c>
      <c r="C13" s="8" t="s">
        <v>26</v>
      </c>
      <c r="D13" s="9">
        <f t="shared" ref="D13:F13" si="2">SUM(D17:D22)+D14</f>
        <v>268.05</v>
      </c>
      <c r="E13" s="9">
        <f t="shared" si="2"/>
        <v>79.8</v>
      </c>
      <c r="F13" s="9">
        <f t="shared" si="2"/>
        <v>257.5392</v>
      </c>
    </row>
    <row r="14" ht="30" customHeight="1" spans="1:6">
      <c r="A14" s="1" t="s">
        <v>15</v>
      </c>
      <c r="B14" s="1" t="s">
        <v>27</v>
      </c>
      <c r="C14" s="8" t="s">
        <v>28</v>
      </c>
      <c r="D14" s="9">
        <f t="shared" ref="D14:F14" si="3">SUM(D15:D16)</f>
        <v>116.22</v>
      </c>
      <c r="E14" s="9">
        <f t="shared" si="3"/>
        <v>30.7</v>
      </c>
      <c r="F14" s="9">
        <f t="shared" si="3"/>
        <v>112.2289</v>
      </c>
    </row>
    <row r="15" ht="30" customHeight="1" spans="1:6">
      <c r="A15" s="1" t="s">
        <v>15</v>
      </c>
      <c r="B15" s="1" t="s">
        <v>29</v>
      </c>
      <c r="C15" s="8" t="s">
        <v>30</v>
      </c>
      <c r="D15" s="9">
        <v>111.04</v>
      </c>
      <c r="E15" s="9">
        <v>30.2</v>
      </c>
      <c r="F15" s="9">
        <v>109.17</v>
      </c>
    </row>
    <row r="16" ht="30" customHeight="1" spans="1:6">
      <c r="A16" s="1" t="s">
        <v>15</v>
      </c>
      <c r="B16" s="1" t="s">
        <v>31</v>
      </c>
      <c r="C16" s="8" t="s">
        <v>32</v>
      </c>
      <c r="D16" s="9">
        <v>5.18</v>
      </c>
      <c r="E16" s="9">
        <v>0.5</v>
      </c>
      <c r="F16" s="9">
        <v>3.0589</v>
      </c>
    </row>
    <row r="17" ht="30" customHeight="1" spans="1:6">
      <c r="A17" s="1" t="s">
        <v>15</v>
      </c>
      <c r="B17" s="1" t="s">
        <v>33</v>
      </c>
      <c r="C17" s="8" t="s">
        <v>34</v>
      </c>
      <c r="D17" s="9">
        <v>33.67</v>
      </c>
      <c r="E17" s="9">
        <v>9.8</v>
      </c>
      <c r="F17" s="9">
        <v>32.185</v>
      </c>
    </row>
    <row r="18" ht="30" customHeight="1" spans="1:6">
      <c r="A18" s="1" t="s">
        <v>15</v>
      </c>
      <c r="B18" s="1" t="s">
        <v>35</v>
      </c>
      <c r="C18" s="8" t="s">
        <v>36</v>
      </c>
      <c r="D18" s="9">
        <v>25.7</v>
      </c>
      <c r="E18" s="9">
        <v>3.8</v>
      </c>
      <c r="F18" s="9">
        <v>23.9503</v>
      </c>
    </row>
    <row r="19" ht="30" customHeight="1" spans="1:6">
      <c r="A19" s="1" t="s">
        <v>15</v>
      </c>
      <c r="B19" s="1" t="s">
        <v>37</v>
      </c>
      <c r="C19" s="8" t="s">
        <v>38</v>
      </c>
      <c r="D19" s="9">
        <v>25.01</v>
      </c>
      <c r="E19" s="9">
        <v>11.6</v>
      </c>
      <c r="F19" s="9">
        <v>24.5181</v>
      </c>
    </row>
    <row r="20" ht="30" customHeight="1" spans="1:6">
      <c r="A20" s="1" t="s">
        <v>15</v>
      </c>
      <c r="B20" s="1" t="s">
        <v>39</v>
      </c>
      <c r="C20" s="8" t="s">
        <v>40</v>
      </c>
      <c r="D20" s="9">
        <v>23.52</v>
      </c>
      <c r="E20" s="9">
        <v>4.6</v>
      </c>
      <c r="F20" s="9">
        <v>22.0058</v>
      </c>
    </row>
    <row r="21" ht="30" customHeight="1" spans="1:6">
      <c r="A21" s="1" t="s">
        <v>15</v>
      </c>
      <c r="B21" s="1" t="s">
        <v>41</v>
      </c>
      <c r="C21" s="8" t="s">
        <v>42</v>
      </c>
      <c r="D21" s="9">
        <v>28.73</v>
      </c>
      <c r="E21" s="9">
        <v>13.7</v>
      </c>
      <c r="F21" s="9">
        <v>27.9191</v>
      </c>
    </row>
    <row r="22" ht="30" customHeight="1" spans="1:6">
      <c r="A22" s="1" t="s">
        <v>15</v>
      </c>
      <c r="B22" s="1" t="s">
        <v>43</v>
      </c>
      <c r="C22" s="8" t="s">
        <v>44</v>
      </c>
      <c r="D22" s="9">
        <v>15.2</v>
      </c>
      <c r="E22" s="9">
        <v>5.6</v>
      </c>
      <c r="F22" s="9">
        <v>14.732</v>
      </c>
    </row>
  </sheetData>
  <mergeCells count="1">
    <mergeCell ref="C5:F5"/>
  </mergeCells>
  <printOptions horizontalCentered="1"/>
  <pageMargins left="0.629166666666667" right="0.629166666666667" top="0.786805555555556" bottom="0.786805555555556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2023-08-28T04:50:37Z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