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<sst xmlns="http://schemas.openxmlformats.org/spreadsheetml/2006/main" count="58" uniqueCount="45">
  <si>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</si>
  <si>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</si>
  <si>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</si>
  <si>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</si>
  <si>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</si>
  <si>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</si>
  <si>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</si>
  <si>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</si>
  <si>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</si>
  <si>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2022年度昌吉州地方政府一般债务限额、余额情况表</t>
  </si>
  <si>
    <t>单位：亿元</t>
  </si>
  <si>
    <t>行政区划名称</t>
  </si>
  <si>
    <t>一般债务限额总额</t>
  </si>
  <si>
    <t>其中：新增一般债务限额</t>
  </si>
  <si>
    <t>一般债务余额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</si>
  <si>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</si>
  <si>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</si>
  <si>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</si>
  <si>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</si>
  <si>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</si>
  <si>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</si>
  <si>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</si>
  <si>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 xml:space="preserve">      农高区</t>
  </si>
  <si>
    <t>6502</t>
  </si>
  <si>
    <t xml:space="preserve">      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</si>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</sst>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4" borderId="7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7" topLeftCell="A8" activePane="bottomLeft" state="frozen"/>
      <selection/>
      <selection pane="bottomLeft" activeCell="G1" sqref="G$1:G$1048576"/>
    </sheetView>
  </sheetViews>
  <sheetFormatPr defaultColWidth="10" defaultRowHeight="13.5" outlineLevelCol="5"/>
  <cols>
    <col min="1" max="2" width="9" hidden="1"/>
    <col min="3" max="3" width="22.125" customWidth="1"/>
    <col min="4" max="4" width="20" customWidth="1"/>
    <col min="5" max="5" width="24.25" customWidth="1"/>
    <col min="6" max="6" width="15.7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f>D9+D13</f>
        <v>272.77</v>
      </c>
      <c r="E8" s="9">
        <f>E9+E13</f>
        <v>30.61</v>
      </c>
      <c r="F8" s="9">
        <f>F9+F13</f>
        <v>232.3044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f>SUM(D10:D12)</f>
        <v>51.186881</v>
      </c>
      <c r="E9" s="9">
        <f>SUM(E10:E12)</f>
        <v>1.867781</v>
      </c>
      <c r="F9" s="9">
        <f>SUM(F10:F12)</f>
        <v>46.4907</v>
      </c>
    </row>
    <row r="10" ht="30" customHeight="1" spans="1:6">
      <c r="A10" s="1"/>
      <c r="B10" s="1"/>
      <c r="C10" s="8" t="s">
        <v>20</v>
      </c>
      <c r="D10" s="9">
        <v>32.306881</v>
      </c>
      <c r="E10" s="9">
        <v>0.067781</v>
      </c>
      <c r="F10" s="9">
        <v>31.0523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11.06</v>
      </c>
      <c r="E11" s="9">
        <v>0.6</v>
      </c>
      <c r="F11" s="9">
        <v>8.5694</v>
      </c>
    </row>
    <row r="12" ht="30" customHeight="1" spans="1:6">
      <c r="A12" s="1" t="s">
        <v>15</v>
      </c>
      <c r="B12" s="1" t="s">
        <v>23</v>
      </c>
      <c r="C12" s="8" t="s">
        <v>24</v>
      </c>
      <c r="D12" s="9">
        <v>7.82</v>
      </c>
      <c r="E12" s="9">
        <v>1.2</v>
      </c>
      <c r="F12" s="9">
        <v>6.869</v>
      </c>
    </row>
    <row r="13" ht="30" customHeight="1" spans="1:6">
      <c r="A13" s="1" t="s">
        <v>15</v>
      </c>
      <c r="B13" s="1" t="s">
        <v>25</v>
      </c>
      <c r="C13" s="8" t="s">
        <v>26</v>
      </c>
      <c r="D13" s="9">
        <f>SUM(D17:D22)+D14</f>
        <v>221.583119</v>
      </c>
      <c r="E13" s="9">
        <f>SUM(E17:E22)+E14</f>
        <v>28.742219</v>
      </c>
      <c r="F13" s="9">
        <f>SUM(F17:F22)+F14</f>
        <v>185.8137</v>
      </c>
    </row>
    <row r="14" ht="30" customHeight="1" spans="1:6">
      <c r="A14" s="1" t="s">
        <v>15</v>
      </c>
      <c r="B14" s="1" t="s">
        <v>27</v>
      </c>
      <c r="C14" s="8" t="s">
        <v>28</v>
      </c>
      <c r="D14" s="9">
        <f>SUM(D15:D16)</f>
        <v>59.4393</v>
      </c>
      <c r="E14" s="9">
        <f>SUM(E15:E16)</f>
        <v>3.74</v>
      </c>
      <c r="F14" s="9">
        <f>SUM(F15:F16)</f>
        <v>52.7621</v>
      </c>
    </row>
    <row r="15" ht="30" customHeight="1" spans="1:6">
      <c r="A15" s="1" t="s">
        <v>15</v>
      </c>
      <c r="B15" s="1" t="s">
        <v>29</v>
      </c>
      <c r="C15" s="8" t="s">
        <v>30</v>
      </c>
      <c r="D15" s="9">
        <v>58.2393</v>
      </c>
      <c r="E15" s="9">
        <v>3.44</v>
      </c>
      <c r="F15" s="9">
        <v>51.6721</v>
      </c>
    </row>
    <row r="16" ht="30" customHeight="1" spans="1:6">
      <c r="A16" s="1" t="s">
        <v>15</v>
      </c>
      <c r="B16" s="1" t="s">
        <v>31</v>
      </c>
      <c r="C16" s="8" t="s">
        <v>32</v>
      </c>
      <c r="D16" s="9">
        <v>1.2</v>
      </c>
      <c r="E16" s="9">
        <v>0.3</v>
      </c>
      <c r="F16" s="9">
        <v>1.09</v>
      </c>
    </row>
    <row r="17" ht="30" customHeight="1" spans="1:6">
      <c r="A17" s="1" t="s">
        <v>15</v>
      </c>
      <c r="B17" s="1" t="s">
        <v>33</v>
      </c>
      <c r="C17" s="8" t="s">
        <v>34</v>
      </c>
      <c r="D17" s="9">
        <v>44.4683</v>
      </c>
      <c r="E17" s="9">
        <v>4.6793</v>
      </c>
      <c r="F17" s="9">
        <v>36.5754</v>
      </c>
    </row>
    <row r="18" ht="30" customHeight="1" spans="1:6">
      <c r="A18" s="1" t="s">
        <v>15</v>
      </c>
      <c r="B18" s="1" t="s">
        <v>35</v>
      </c>
      <c r="C18" s="8" t="s">
        <v>36</v>
      </c>
      <c r="D18" s="9">
        <v>17.1404</v>
      </c>
      <c r="E18" s="9">
        <v>4.9178</v>
      </c>
      <c r="F18" s="9">
        <v>14.298</v>
      </c>
    </row>
    <row r="19" ht="30" customHeight="1" spans="1:6">
      <c r="A19" s="1" t="s">
        <v>15</v>
      </c>
      <c r="B19" s="1" t="s">
        <v>37</v>
      </c>
      <c r="C19" s="8" t="s">
        <v>38</v>
      </c>
      <c r="D19" s="9">
        <v>30.1271</v>
      </c>
      <c r="E19" s="9">
        <v>3.7</v>
      </c>
      <c r="F19" s="9">
        <v>25.9555</v>
      </c>
    </row>
    <row r="20" ht="30" customHeight="1" spans="1:6">
      <c r="A20" s="1" t="s">
        <v>15</v>
      </c>
      <c r="B20" s="1" t="s">
        <v>39</v>
      </c>
      <c r="C20" s="8" t="s">
        <v>40</v>
      </c>
      <c r="D20" s="9">
        <v>34.592919</v>
      </c>
      <c r="E20" s="9">
        <v>3.105119</v>
      </c>
      <c r="F20" s="9">
        <v>25.6578</v>
      </c>
    </row>
    <row r="21" ht="30" customHeight="1" spans="1:6">
      <c r="A21" s="1" t="s">
        <v>15</v>
      </c>
      <c r="B21" s="1" t="s">
        <v>41</v>
      </c>
      <c r="C21" s="8" t="s">
        <v>42</v>
      </c>
      <c r="D21" s="9">
        <v>23.3294</v>
      </c>
      <c r="E21" s="9">
        <v>6.1</v>
      </c>
      <c r="F21" s="9">
        <v>19.5252</v>
      </c>
    </row>
    <row r="22" ht="30" customHeight="1" spans="1:6">
      <c r="A22" s="1" t="s">
        <v>15</v>
      </c>
      <c r="B22" s="1" t="s">
        <v>43</v>
      </c>
      <c r="C22" s="8" t="s">
        <v>44</v>
      </c>
      <c r="D22" s="9">
        <v>12.4857</v>
      </c>
      <c r="E22" s="9">
        <v>2.5</v>
      </c>
      <c r="F22" s="9">
        <v>11.0397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2023-08-28T04:40:07Z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